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<sst xmlns="http://schemas.openxmlformats.org/spreadsheetml/2006/main" count="32" uniqueCount="28">
  <si>
    <t>Položkový rozpočet</t>
  </si>
  <si>
    <t>ks</t>
  </si>
  <si>
    <t>jednotková cena    v Kč bez DPH</t>
  </si>
  <si>
    <t>celkem v Kč bez DPH</t>
  </si>
  <si>
    <t>DPH</t>
  </si>
  <si>
    <t>celkem v Kč včetně DPH</t>
  </si>
  <si>
    <t>Město Nové Město na Moravě</t>
  </si>
  <si>
    <t>Disk SSD min. 240 GB</t>
  </si>
  <si>
    <t>Disk SSD min. 480 GB</t>
  </si>
  <si>
    <t>Monitor</t>
  </si>
  <si>
    <t>Myš</t>
  </si>
  <si>
    <t>IP telefony</t>
  </si>
  <si>
    <t>Mateřská škola Nové Město na Moravě</t>
  </si>
  <si>
    <t>Notebook vč. optické myši</t>
  </si>
  <si>
    <t>Základní škola Nové Město na Moravě, Leandra Čecha 860</t>
  </si>
  <si>
    <t>PC vč. Klávesnice a myši</t>
  </si>
  <si>
    <t>Notebook</t>
  </si>
  <si>
    <t>Základní škola Nové Město na Moravě, Vratislavovo náměstí 124</t>
  </si>
  <si>
    <t>PC vc. Klávesnice a myši</t>
  </si>
  <si>
    <t>PC All in one</t>
  </si>
  <si>
    <t>Datový projektor</t>
  </si>
  <si>
    <t>Projekční plátno</t>
  </si>
  <si>
    <t>Ozvučení</t>
  </si>
  <si>
    <t>Multifunkční tiskové zařízení</t>
  </si>
  <si>
    <t>Novoměstské sociální služby</t>
  </si>
  <si>
    <t>SSD disky</t>
  </si>
  <si>
    <t>Základní umělecká škola Jana Štursy Nové Město na Moravě</t>
  </si>
  <si>
    <t>CELKEM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</si>
</sst>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5">
    <font>
      <sz val="10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B2B2B2"/>
        <bgColor indexed="64"/>
      </patternFill>
    </fill>
    <fill>
      <patternFill patternType="solid">
        <fgColor rgb="FFCCCC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2">
    <xf numFmtId="164" fontId="0" fillId="0" borderId="0" xfId="0" applyAlignment="1" applyProtection="1">
      <alignment/>
      <protection hidden="1"/>
    </xf>
    <xf numFmtId="165" fontId="0" fillId="0" borderId="0" xfId="0" applyAlignment="1" applyProtection="1">
      <alignment horizontal="right"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/>
      <protection hidden="1"/>
    </xf>
    <xf numFmtId="165" fontId="2" fillId="0" borderId="1" xfId="0" applyFont="1" applyBorder="1" applyAlignment="1" applyProtection="1">
      <alignment horizontal="right" wrapText="1"/>
      <protection hidden="1"/>
    </xf>
    <xf numFmtId="166" fontId="2" fillId="0" borderId="1" xfId="0" applyFont="1" applyBorder="1" applyAlignment="1" applyProtection="1">
      <alignment horizontal="center"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6" fontId="3" fillId="2" borderId="1" xfId="0" applyFont="1" applyBorder="1" applyAlignment="1" applyProtection="1">
      <alignment horizontal="right" vertical="center"/>
      <protection hidden="1"/>
    </xf>
    <xf numFmtId="166" fontId="3" fillId="2" borderId="1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 horizontal="right"/>
      <protection hidden="1"/>
    </xf>
    <xf numFmtId="166" fontId="0" fillId="0" borderId="1" xfId="0" applyFont="1" applyBorder="1" applyAlignment="1" applyProtection="1">
      <alignment/>
      <protection hidden="1"/>
    </xf>
    <xf numFmtId="164" fontId="0" fillId="0" borderId="2" xfId="0" applyFont="1" applyBorder="1" applyAlignment="1" applyProtection="1">
      <alignment wrapText="1"/>
      <protection hidden="1"/>
    </xf>
    <xf numFmtId="164" fontId="0" fillId="0" borderId="2" xfId="0" applyFont="1" applyBorder="1" applyAlignment="1" applyProtection="1">
      <alignment/>
      <protection hidden="1"/>
    </xf>
    <xf numFmtId="165" fontId="0" fillId="0" borderId="2" xfId="0" applyFont="1" applyBorder="1" applyAlignment="1" applyProtection="1">
      <alignment horizontal="right"/>
      <protection hidden="1"/>
    </xf>
    <xf numFmtId="166" fontId="0" fillId="0" borderId="2" xfId="0" applyFont="1" applyBorder="1" applyAlignment="1" applyProtection="1">
      <alignment/>
      <protection hidden="1"/>
    </xf>
    <xf numFmtId="166" fontId="3" fillId="2" borderId="1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horizontal="left" vertical="center"/>
      <protection hidden="1"/>
    </xf>
    <xf numFmtId="164" fontId="0" fillId="0" borderId="1" xfId="0" applyFont="1" applyBorder="1" applyAlignment="1" applyProtection="1">
      <alignment horizontal="right" vertical="center"/>
      <protection hidden="1"/>
    </xf>
    <xf numFmtId="165" fontId="0" fillId="0" borderId="1" xfId="0" applyFont="1" applyBorder="1" applyAlignment="1" applyProtection="1">
      <alignment horizontal="right" vertical="center"/>
      <protection hidden="1"/>
    </xf>
    <xf numFmtId="166" fontId="0" fillId="0" borderId="1" xfId="0" applyFont="1" applyBorder="1" applyAlignment="1" applyProtection="1">
      <alignment horizontal="right" vertical="center"/>
      <protection hidden="1"/>
    </xf>
    <xf numFmtId="166" fontId="0" fillId="0" borderId="1" xfId="0" applyFont="1" applyBorder="1" applyAlignment="1" applyProtection="1">
      <alignment vertical="center"/>
      <protection hidden="1"/>
    </xf>
    <xf numFmtId="164" fontId="3" fillId="2" borderId="1" xfId="0" applyFont="1" applyBorder="1" applyAlignment="1" applyProtection="1">
      <alignment horizontal="left" vertical="center" wrapText="1"/>
      <protection hidden="1"/>
    </xf>
    <xf numFmtId="166" fontId="3" fillId="2" borderId="1" xfId="0" applyFont="1" applyBorder="1" applyAlignment="1" applyProtection="1">
      <alignment horizontal="right" vertical="center" wrapText="1"/>
      <protection hidden="1"/>
    </xf>
    <xf numFmtId="164" fontId="0" fillId="0" borderId="1" xfId="0" applyFont="1" applyBorder="1" applyAlignment="1" applyProtection="1">
      <alignment wrapText="1"/>
      <protection hidden="1"/>
    </xf>
    <xf numFmtId="164" fontId="0" fillId="0" borderId="3" xfId="0" applyFont="1" applyBorder="1" applyAlignment="1" applyProtection="1">
      <alignment wrapText="1"/>
      <protection hidden="1"/>
    </xf>
    <xf numFmtId="164" fontId="0" fillId="0" borderId="3" xfId="0" applyFont="1" applyBorder="1" applyAlignment="1" applyProtection="1">
      <alignment/>
      <protection hidden="1"/>
    </xf>
    <xf numFmtId="165" fontId="0" fillId="0" borderId="3" xfId="0" applyFont="1" applyBorder="1" applyAlignment="1" applyProtection="1">
      <alignment horizontal="right"/>
      <protection hidden="1"/>
    </xf>
    <xf numFmtId="166" fontId="0" fillId="0" borderId="3" xfId="0" applyFont="1" applyBorder="1" applyAlignment="1" applyProtection="1">
      <alignment/>
      <protection hidden="1"/>
    </xf>
    <xf numFmtId="166" fontId="4" fillId="0" borderId="0" xfId="0" applyFont="1" applyAlignment="1" applyProtection="1">
      <alignment/>
      <protection hidden="1"/>
    </xf>
    <xf numFmtId="166" fontId="4" fillId="3" borderId="4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F36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38.28125" style="0" customWidth="1"/>
    <col min="2" max="2" width="10.421875" style="0" customWidth="1"/>
    <col min="3" max="3" width="16.7109375" style="1" customWidth="1"/>
    <col min="4" max="4" width="19.7109375" style="2" customWidth="1"/>
    <col min="5" max="5" width="16.421875" style="2" customWidth="1"/>
    <col min="6" max="6" width="28.28125" style="2" customWidth="1"/>
  </cols>
  <sheetData>
    <row r="1" spans="1:6" ht="18.55" customHeight="1">
      <c r="A1" s="3" t="s">
        <v>0</v>
      </c>
      <c r="B1" s="3"/>
      <c r="C1" s="3"/>
      <c r="D1" s="3"/>
      <c r="E1" s="3"/>
      <c r="F1" s="3"/>
    </row>
    <row r="2" spans="2:6" ht="24.05">
      <c r="B2" s="4" t="s">
        <v>1</v>
      </c>
      <c r="C2" s="5" t="s">
        <v>2</v>
      </c>
      <c r="D2" s="6" t="s">
        <v>3</v>
      </c>
      <c r="E2" s="6" t="s">
        <v>4</v>
      </c>
      <c r="F2" s="6" t="s">
        <v>5</v>
      </c>
    </row>
    <row r="3" spans="1:6" ht="12.8">
      <c r="A3" s="7" t="s">
        <v>6</v>
      </c>
      <c r="B3" s="7"/>
      <c r="C3" s="7"/>
      <c r="D3" s="8">
        <f>SUM(D4:D8)</f>
        <v>0</v>
      </c>
      <c r="E3" s="7"/>
      <c r="F3" s="9">
        <f>SUM(F4:F8)</f>
        <v>0</v>
      </c>
    </row>
    <row r="4" spans="1:6" ht="12.8">
      <c r="A4" s="10" t="s">
        <v>7</v>
      </c>
      <c r="B4" s="10">
        <v>2</v>
      </c>
      <c r="C4" s="11"/>
      <c r="D4" s="12">
        <f>B4*C4</f>
        <v>0</v>
      </c>
      <c r="E4" s="12">
        <f>D4*0.21</f>
        <v>0</v>
      </c>
      <c r="F4" s="12">
        <f>D4+E4</f>
        <v>0</v>
      </c>
    </row>
    <row r="5" spans="1:6" ht="12.8">
      <c r="A5" s="10" t="s">
        <v>8</v>
      </c>
      <c r="B5" s="10">
        <v>2</v>
      </c>
      <c r="C5" s="11"/>
      <c r="D5" s="12">
        <f>B5*C5</f>
        <v>0</v>
      </c>
      <c r="E5" s="12">
        <f>D5*0.21</f>
        <v>0</v>
      </c>
      <c r="F5" s="12">
        <f>D5+E5</f>
        <v>0</v>
      </c>
    </row>
    <row r="6" spans="1:6" ht="12.8">
      <c r="A6" s="10" t="s">
        <v>9</v>
      </c>
      <c r="B6" s="10">
        <v>3</v>
      </c>
      <c r="C6" s="11"/>
      <c r="D6" s="12">
        <f>B6*C6</f>
        <v>0</v>
      </c>
      <c r="E6" s="12">
        <f>D6*0.21</f>
        <v>0</v>
      </c>
      <c r="F6" s="12">
        <f>D6+E6</f>
        <v>0</v>
      </c>
    </row>
    <row r="7" spans="1:6" ht="12.8">
      <c r="A7" s="10" t="s">
        <v>10</v>
      </c>
      <c r="B7" s="10">
        <v>10</v>
      </c>
      <c r="C7" s="11"/>
      <c r="D7" s="12">
        <f>B7*C7</f>
        <v>0</v>
      </c>
      <c r="E7" s="12">
        <f>D7*0.21</f>
        <v>0</v>
      </c>
      <c r="F7" s="12">
        <f>D7+E7</f>
        <v>0</v>
      </c>
    </row>
    <row r="8" spans="1:6" ht="12.8">
      <c r="A8" s="10" t="s">
        <v>11</v>
      </c>
      <c r="B8" s="10">
        <v>4</v>
      </c>
      <c r="C8" s="11"/>
      <c r="D8" s="12">
        <f>B8*C8</f>
        <v>0</v>
      </c>
      <c r="E8" s="12">
        <f>D8*0.21</f>
        <v>0</v>
      </c>
      <c r="F8" s="12">
        <f>D8+E8</f>
        <v>0</v>
      </c>
    </row>
    <row r="9" spans="1:6" ht="12.8">
      <c r="A9" s="13"/>
      <c r="B9" s="14"/>
      <c r="C9" s="15"/>
      <c r="D9" s="16"/>
      <c r="E9" s="16"/>
      <c r="F9" s="16"/>
    </row>
    <row r="10" spans="1:6" ht="12.8">
      <c r="A10" s="7" t="s">
        <v>12</v>
      </c>
      <c r="B10" s="7"/>
      <c r="C10" s="7"/>
      <c r="D10" s="8">
        <f>D11</f>
        <v>0</v>
      </c>
      <c r="E10" s="7"/>
      <c r="F10" s="17">
        <f>SUM(F11:F11)</f>
        <v>0</v>
      </c>
    </row>
    <row r="11" spans="1:6" ht="12.8">
      <c r="A11" s="10" t="s">
        <v>13</v>
      </c>
      <c r="B11" s="10">
        <v>3</v>
      </c>
      <c r="C11" s="11"/>
      <c r="D11" s="12">
        <f>B11*C11</f>
        <v>0</v>
      </c>
      <c r="E11" s="12">
        <f>D11*0.21</f>
        <v>0</v>
      </c>
      <c r="F11" s="12">
        <f>D11+E11</f>
        <v>0</v>
      </c>
    </row>
    <row r="12" spans="1:6" ht="12.8">
      <c r="A12" s="14"/>
      <c r="B12" s="14"/>
      <c r="C12" s="15"/>
      <c r="D12" s="16"/>
      <c r="E12" s="16"/>
      <c r="F12" s="16"/>
    </row>
    <row r="13" spans="1:6" ht="12.8">
      <c r="A13" s="7" t="s">
        <v>14</v>
      </c>
      <c r="B13" s="7"/>
      <c r="C13" s="7"/>
      <c r="D13" s="8">
        <f>SUM(D14:D16)</f>
        <v>0</v>
      </c>
      <c r="E13" s="8">
        <f>SUM(E14:E16)</f>
        <v>0</v>
      </c>
      <c r="F13" s="8">
        <f>SUM(F14:F16)</f>
        <v>0</v>
      </c>
    </row>
    <row r="14" spans="1:6" ht="12.8">
      <c r="A14" s="18" t="s">
        <v>15</v>
      </c>
      <c r="B14" s="19">
        <v>21</v>
      </c>
      <c r="C14" s="20"/>
      <c r="D14" s="21">
        <f>B14*C14</f>
        <v>0</v>
      </c>
      <c r="E14" s="21">
        <f>D14*0.21</f>
        <v>0</v>
      </c>
      <c r="F14" s="22">
        <f>D14+E14</f>
        <v>0</v>
      </c>
    </row>
    <row r="15" spans="1:6" ht="12.8">
      <c r="A15" s="18" t="s">
        <v>9</v>
      </c>
      <c r="B15" s="19">
        <v>21</v>
      </c>
      <c r="C15" s="20"/>
      <c r="D15" s="21">
        <f>B15*C15</f>
        <v>0</v>
      </c>
      <c r="E15" s="21">
        <f>D15*0.21</f>
        <v>0</v>
      </c>
      <c r="F15" s="22">
        <f>D15+E15</f>
        <v>0</v>
      </c>
    </row>
    <row r="16" spans="1:6" ht="12.8">
      <c r="A16" s="18" t="s">
        <v>16</v>
      </c>
      <c r="B16" s="19">
        <v>12</v>
      </c>
      <c r="C16" s="20"/>
      <c r="D16" s="21">
        <f>B16*C16</f>
        <v>0</v>
      </c>
      <c r="E16" s="21">
        <f>D16*0.21</f>
        <v>0</v>
      </c>
      <c r="F16" s="22">
        <f>D16+E16</f>
        <v>0</v>
      </c>
    </row>
    <row r="17" spans="1:6" ht="12.8">
      <c r="A17" s="14"/>
      <c r="B17" s="14"/>
      <c r="C17" s="15"/>
      <c r="D17" s="16"/>
      <c r="E17" s="16"/>
      <c r="F17" s="16"/>
    </row>
    <row r="18" spans="1:6" ht="12.8" customHeight="1">
      <c r="A18" s="23" t="s">
        <v>17</v>
      </c>
      <c r="B18" s="23"/>
      <c r="C18" s="23"/>
      <c r="D18" s="24">
        <f>SUM(D19:D25)</f>
        <v>0</v>
      </c>
      <c r="E18" s="23"/>
      <c r="F18" s="17">
        <f>SUM(F19:F25)</f>
        <v>0</v>
      </c>
    </row>
    <row r="19" spans="1:6" ht="12.8">
      <c r="A19" s="10" t="s">
        <v>18</v>
      </c>
      <c r="B19" s="10">
        <v>11</v>
      </c>
      <c r="C19" s="11"/>
      <c r="D19" s="12">
        <f>B19*C19</f>
        <v>0</v>
      </c>
      <c r="E19" s="12">
        <f>D19*0.21</f>
        <v>0</v>
      </c>
      <c r="F19" s="12">
        <f>D19+E19</f>
        <v>0</v>
      </c>
    </row>
    <row r="20" spans="1:6" ht="12.8">
      <c r="A20" s="10" t="s">
        <v>19</v>
      </c>
      <c r="B20" s="10">
        <v>1</v>
      </c>
      <c r="C20" s="11"/>
      <c r="D20" s="12">
        <f>B20*C20</f>
        <v>0</v>
      </c>
      <c r="E20" s="12">
        <f>D20*0.21</f>
        <v>0</v>
      </c>
      <c r="F20" s="12">
        <f>D20+E20</f>
        <v>0</v>
      </c>
    </row>
    <row r="21" spans="1:6" ht="12.8">
      <c r="A21" s="10" t="s">
        <v>20</v>
      </c>
      <c r="B21" s="10">
        <v>2</v>
      </c>
      <c r="C21" s="11"/>
      <c r="D21" s="12">
        <f>B21*C21</f>
        <v>0</v>
      </c>
      <c r="E21" s="12">
        <f>D21*0.21</f>
        <v>0</v>
      </c>
      <c r="F21" s="12">
        <f>D21+E21</f>
        <v>0</v>
      </c>
    </row>
    <row r="22" spans="1:6" ht="12.8">
      <c r="A22" s="10" t="s">
        <v>21</v>
      </c>
      <c r="B22" s="10">
        <v>2</v>
      </c>
      <c r="C22" s="11"/>
      <c r="D22" s="12">
        <f>B22*C22</f>
        <v>0</v>
      </c>
      <c r="E22" s="12">
        <f>D22*0.21</f>
        <v>0</v>
      </c>
      <c r="F22" s="12">
        <f>D22+E22</f>
        <v>0</v>
      </c>
    </row>
    <row r="23" spans="1:6" ht="12.8">
      <c r="A23" s="10" t="s">
        <v>9</v>
      </c>
      <c r="B23" s="10">
        <v>8</v>
      </c>
      <c r="C23" s="11"/>
      <c r="D23" s="12">
        <f>B23*C23</f>
        <v>0</v>
      </c>
      <c r="E23" s="12">
        <f>D23*0.21</f>
        <v>0</v>
      </c>
      <c r="F23" s="12">
        <f>D23+E23</f>
        <v>0</v>
      </c>
    </row>
    <row r="24" spans="1:6" ht="12.8">
      <c r="A24" s="10" t="s">
        <v>22</v>
      </c>
      <c r="B24" s="10">
        <v>2</v>
      </c>
      <c r="C24" s="11"/>
      <c r="D24" s="12">
        <f>B24*C24</f>
        <v>0</v>
      </c>
      <c r="E24" s="12">
        <f>D24*0.21</f>
        <v>0</v>
      </c>
      <c r="F24" s="12">
        <f>D24+E24</f>
        <v>0</v>
      </c>
    </row>
    <row r="25" spans="1:6" ht="12.8">
      <c r="A25" s="10" t="s">
        <v>23</v>
      </c>
      <c r="B25" s="10">
        <v>2</v>
      </c>
      <c r="C25" s="11"/>
      <c r="D25" s="12">
        <f>B25*C25</f>
        <v>0</v>
      </c>
      <c r="E25" s="12">
        <f>D25*0.21</f>
        <v>0</v>
      </c>
      <c r="F25" s="12">
        <f>D25+E25</f>
        <v>0</v>
      </c>
    </row>
    <row r="26" spans="1:6" ht="12.8">
      <c r="A26" s="14"/>
      <c r="B26" s="14"/>
      <c r="C26" s="15"/>
      <c r="D26" s="16"/>
      <c r="E26" s="16"/>
      <c r="F26" s="16"/>
    </row>
    <row r="27" spans="1:6" ht="12.8">
      <c r="A27" s="7" t="s">
        <v>24</v>
      </c>
      <c r="B27" s="7"/>
      <c r="C27" s="7"/>
      <c r="D27" s="8">
        <f>D28</f>
        <v>0</v>
      </c>
      <c r="E27" s="7"/>
      <c r="F27" s="9">
        <f>SUM(F28:F28)</f>
        <v>0</v>
      </c>
    </row>
    <row r="28" spans="1:6" ht="12.8">
      <c r="A28" s="10" t="s">
        <v>25</v>
      </c>
      <c r="B28" s="10">
        <v>5</v>
      </c>
      <c r="C28" s="11"/>
      <c r="D28" s="12">
        <f>B28*C28</f>
        <v>0</v>
      </c>
      <c r="E28" s="12">
        <f>D28*0.21</f>
        <v>0</v>
      </c>
      <c r="F28" s="12">
        <f>D28+E28</f>
        <v>0</v>
      </c>
    </row>
    <row r="29" spans="1:6" ht="12.8">
      <c r="A29" s="14"/>
      <c r="B29" s="14"/>
      <c r="C29" s="15"/>
      <c r="D29" s="16"/>
      <c r="E29" s="16"/>
      <c r="F29" s="16"/>
    </row>
    <row r="30" spans="1:6" ht="12.8">
      <c r="A30" s="7" t="s">
        <v>26</v>
      </c>
      <c r="B30" s="7"/>
      <c r="C30" s="7"/>
      <c r="D30" s="8">
        <f>SUM(D31:D32)</f>
        <v>0</v>
      </c>
      <c r="E30" s="7"/>
      <c r="F30" s="17">
        <f>SUM(F31:F32)</f>
        <v>0</v>
      </c>
    </row>
    <row r="31" spans="1:6" ht="12.8">
      <c r="A31" s="25" t="s">
        <v>20</v>
      </c>
      <c r="B31" s="10">
        <v>1</v>
      </c>
      <c r="C31" s="11"/>
      <c r="D31" s="12">
        <f>B31*C31</f>
        <v>0</v>
      </c>
      <c r="E31" s="12">
        <f>D31*0.21</f>
        <v>0</v>
      </c>
      <c r="F31" s="12">
        <f>D31+E31</f>
        <v>0</v>
      </c>
    </row>
    <row r="32" spans="1:6" ht="12.8">
      <c r="A32" s="25" t="s">
        <v>21</v>
      </c>
      <c r="B32" s="10">
        <v>1</v>
      </c>
      <c r="C32" s="11"/>
      <c r="D32" s="12">
        <f>B32*C32</f>
        <v>0</v>
      </c>
      <c r="E32" s="12">
        <f>D32*0.21</f>
        <v>0</v>
      </c>
      <c r="F32" s="12">
        <f>D32+E32</f>
        <v>0</v>
      </c>
    </row>
    <row r="33" spans="1:6" ht="12.8">
      <c r="A33" s="26"/>
      <c r="B33" s="27"/>
      <c r="C33" s="28"/>
      <c r="D33" s="29"/>
      <c r="E33" s="29"/>
      <c r="F33" s="29"/>
    </row>
    <row r="34" ht="12.8"/>
    <row r="35" ht="12.8"/>
    <row r="36" spans="5:6" ht="16.15">
      <c r="E36" s="30" t="s">
        <v>27</v>
      </c>
      <c r="F36" s="31">
        <f>F18+F30+F3+F13+F10+F27</f>
        <v>0</v>
      </c>
    </row>
  </sheetData>
  <mergeCells count="7">
    <mergeCell ref="A1:F1"/>
    <mergeCell ref="A3:C3"/>
    <mergeCell ref="A10:C10"/>
    <mergeCell ref="A13:C13"/>
    <mergeCell ref="A18:C18"/>
    <mergeCell ref="A27:C27"/>
    <mergeCell ref="A30:C30"/>
  </mergeCells>
  <printOptions/>
  <pageMargins left="0.7875" right="0.7875" top="0.7875" bottom="0.7875" header="0.511805555555555" footer="0.511805555555555"/>
  <pageSetup firstPageNumber="1" useFirstPageNumber="1" horizontalDpi="300" verticalDpi="3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LibreOffice/7.1.1.2$Windows_X86_64 LibreOffice_project/fe0b08f4af1bacafe4c7ecc87ce55bb426164676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2021-10-14T21:45:48Z</dcterms:created>
  <dcterms:modified xsi:type="dcterms:W3CDTF">2021-10-15T11:43:57Z</dcterms:modified>
  <cp:category/>
  <cp:version/>
  <cp:contentType/>
  <cp:contentStatus/>
  <cp:revision>27</cp:revision>
</cp:coreProperties>
</file>