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<sst xmlns="http://schemas.openxmlformats.org/spreadsheetml/2006/main" count="30" uniqueCount="26">
  <si>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</si>
  <si>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</si>
  <si>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</si>
  <si>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</si>
  <si>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</si>
  <si>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</si>
  <si>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Město Nové Město na Moravě</t>
  </si>
  <si>
    <t>disky pro Synology RS812 o velikosti 1TB</t>
  </si>
  <si>
    <t>disky pro Synology RS812 o velikosti 2TB</t>
  </si>
  <si>
    <t>disky pro Synology RS814RP o velikosti 6TB</t>
  </si>
  <si>
    <t>IP telefony</t>
  </si>
  <si>
    <t>Notebook vč. optické myši</t>
  </si>
  <si>
    <t>Externí CD/DVD-RW mechanika</t>
  </si>
  <si>
    <t>Základní umělecká škola Jana Štursy Nové Město na Moravě</t>
  </si>
  <si>
    <t>licence MS office 2019</t>
  </si>
  <si>
    <t xml:space="preserve">Novoměstské služby s.r.o., Hornická 1495, Nové Město na Moravě </t>
  </si>
  <si>
    <t>Mateřská škola Nové Město na Moravě</t>
  </si>
  <si>
    <t>webkamery</t>
  </si>
  <si>
    <t>Novoměstská kulturní zařízení, Nové Město na Moravě</t>
  </si>
  <si>
    <t>SSD disky</t>
  </si>
  <si>
    <t>Novoměstské sociální služby, příspěvková organizace</t>
  </si>
  <si>
    <t>Základní škola Nové Město na Moravě, Leandra Čecha 860</t>
  </si>
  <si>
    <t>PC vc. Klávesnice a myši</t>
  </si>
  <si>
    <t>Monitor 24“</t>
  </si>
  <si>
    <t>Dům dětí a mládeže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</si>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</sst>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 horizontal="righ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3" fillId="2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5" fontId="3" fillId="2" borderId="1" xfId="0" applyFont="1" applyBorder="1" applyAlignment="1" applyProtection="1">
      <alignment horizontal="right" vertical="center" wrapText="1"/>
      <protection hidden="1"/>
    </xf>
    <xf numFmtId="165" fontId="4" fillId="0" borderId="0" xfId="0" applyFont="1" applyAlignment="1" applyProtection="1">
      <alignment/>
      <protection hidden="1"/>
    </xf>
    <xf numFmtId="165" fontId="4" fillId="3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0">
      <selection activeCell="B37" sqref="B37"/>
    </sheetView>
  </sheetViews>
  <sheetFormatPr defaultColWidth="11.57421875" defaultRowHeight="12.75"/>
  <cols>
    <col min="1" max="1" width="38.28125" style="0" customWidth="1"/>
    <col min="2" max="2" width="10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ht="18.55" customHeight="1">
      <c r="A1" s="3" t="s">
        <v>0</v>
      </c>
      <c r="B1" s="3"/>
      <c r="C1" s="3"/>
      <c r="D1" s="3"/>
      <c r="E1" s="3"/>
      <c r="F1" s="3"/>
    </row>
    <row r="2" spans="2:6" ht="24.05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2.8">
      <c r="A3" s="7" t="s">
        <v>6</v>
      </c>
      <c r="B3" s="7"/>
      <c r="C3" s="7"/>
      <c r="D3" s="8">
        <f>SUM(D4:D9)</f>
        <v>0</v>
      </c>
      <c r="E3" s="7"/>
      <c r="F3" s="9">
        <f>SUM(F4:F9)</f>
        <v>0</v>
      </c>
    </row>
    <row r="4" spans="1:6" ht="12.8">
      <c r="A4" s="10" t="s">
        <v>7</v>
      </c>
      <c r="B4" s="10">
        <v>4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12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4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>
        <v>3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>
        <v>1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12.8">
      <c r="A9" s="10" t="s">
        <v>12</v>
      </c>
      <c r="B9" s="10">
        <v>1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12.8">
      <c r="A10" s="13"/>
      <c r="B10" s="14"/>
      <c r="C10" s="15"/>
      <c r="D10" s="16"/>
      <c r="E10" s="16"/>
      <c r="F10" s="16"/>
    </row>
    <row r="11" spans="1:6" ht="12.8">
      <c r="A11" s="7" t="s">
        <v>13</v>
      </c>
      <c r="B11" s="7"/>
      <c r="C11" s="7"/>
      <c r="D11" s="8">
        <f>D12</f>
        <v>0</v>
      </c>
      <c r="E11" s="7"/>
      <c r="F11" s="17">
        <f>SUM(F12:F12)</f>
        <v>0</v>
      </c>
    </row>
    <row r="12" spans="1:6" ht="12.8">
      <c r="A12" s="10" t="s">
        <v>14</v>
      </c>
      <c r="B12" s="10">
        <v>2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4"/>
      <c r="B13" s="14"/>
      <c r="C13" s="15"/>
      <c r="D13" s="16"/>
      <c r="E13" s="16"/>
      <c r="F13" s="16"/>
    </row>
    <row r="14" spans="1:6" ht="12.8">
      <c r="A14" s="7" t="s">
        <v>15</v>
      </c>
      <c r="B14" s="7"/>
      <c r="C14" s="7"/>
      <c r="D14" s="8">
        <f>D15</f>
        <v>0</v>
      </c>
      <c r="E14" s="7"/>
      <c r="F14" s="17">
        <f>SUM(F15:F15)</f>
        <v>0</v>
      </c>
    </row>
    <row r="15" spans="1:6" ht="12.8">
      <c r="A15" s="18" t="s">
        <v>11</v>
      </c>
      <c r="B15" s="10">
        <v>2</v>
      </c>
      <c r="C15" s="11"/>
      <c r="D15" s="12">
        <f>B15*C15</f>
        <v>0</v>
      </c>
      <c r="E15" s="12">
        <f>D15*0.21</f>
        <v>0</v>
      </c>
      <c r="F15" s="12">
        <f>D15+E15</f>
        <v>0</v>
      </c>
    </row>
    <row r="16" spans="1:6" ht="12.8">
      <c r="A16" s="14"/>
      <c r="B16" s="14"/>
      <c r="C16" s="15"/>
      <c r="D16" s="16"/>
      <c r="E16" s="16"/>
      <c r="F16" s="16"/>
    </row>
    <row r="17" spans="1:6" ht="12.8" customHeight="1">
      <c r="A17" s="19" t="s">
        <v>16</v>
      </c>
      <c r="B17" s="19"/>
      <c r="C17" s="19"/>
      <c r="D17" s="20">
        <f>D18</f>
        <v>0</v>
      </c>
      <c r="E17" s="19"/>
      <c r="F17" s="17">
        <f>SUM(F18:F18)</f>
        <v>0</v>
      </c>
    </row>
    <row r="18" spans="1:6" ht="12.8">
      <c r="A18" s="10" t="s">
        <v>17</v>
      </c>
      <c r="B18" s="10">
        <v>4</v>
      </c>
      <c r="C18" s="11"/>
      <c r="D18" s="12">
        <f>B18*C18</f>
        <v>0</v>
      </c>
      <c r="E18" s="12">
        <f>D18*0.21</f>
        <v>0</v>
      </c>
      <c r="F18" s="12">
        <f>D18+E18</f>
        <v>0</v>
      </c>
    </row>
    <row r="19" spans="1:6" ht="12.8">
      <c r="A19" s="14"/>
      <c r="B19" s="14"/>
      <c r="C19" s="15"/>
      <c r="D19" s="16"/>
      <c r="E19" s="16"/>
      <c r="F19" s="16"/>
    </row>
    <row r="20" spans="1:6" ht="12.8">
      <c r="A20" s="7" t="s">
        <v>18</v>
      </c>
      <c r="B20" s="7"/>
      <c r="C20" s="7"/>
      <c r="D20" s="8">
        <f>D21</f>
        <v>0</v>
      </c>
      <c r="E20" s="7"/>
      <c r="F20" s="9">
        <f>SUM(F21:F21)</f>
        <v>0</v>
      </c>
    </row>
    <row r="21" spans="1:6" ht="12.8">
      <c r="A21" s="10" t="s">
        <v>19</v>
      </c>
      <c r="B21" s="10">
        <v>2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4"/>
      <c r="B22" s="14"/>
      <c r="C22" s="15"/>
      <c r="D22" s="16"/>
      <c r="E22" s="16"/>
      <c r="F22" s="16"/>
    </row>
    <row r="23" spans="1:6" ht="12.8">
      <c r="A23" s="7" t="s">
        <v>20</v>
      </c>
      <c r="B23" s="7"/>
      <c r="C23" s="7"/>
      <c r="D23" s="8">
        <f>SUM(D24:D25)</f>
        <v>0</v>
      </c>
      <c r="E23" s="7"/>
      <c r="F23" s="17">
        <f>SUM(F24:F25)</f>
        <v>0</v>
      </c>
    </row>
    <row r="24" spans="1:6" ht="12.8">
      <c r="A24" s="18" t="s">
        <v>11</v>
      </c>
      <c r="B24" s="10">
        <v>2</v>
      </c>
      <c r="C24" s="11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8" t="s">
        <v>14</v>
      </c>
      <c r="B25" s="10">
        <v>1</v>
      </c>
      <c r="C25" s="11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3"/>
      <c r="B26" s="14"/>
      <c r="C26" s="15"/>
      <c r="D26" s="16"/>
      <c r="E26" s="16"/>
      <c r="F26" s="16"/>
    </row>
    <row r="27" spans="1:6" ht="12.8">
      <c r="A27" s="7" t="s">
        <v>21</v>
      </c>
      <c r="B27" s="7"/>
      <c r="C27" s="7"/>
      <c r="D27" s="8">
        <f>SUM(D28:D29)</f>
        <v>0</v>
      </c>
      <c r="E27" s="7"/>
      <c r="F27" s="17">
        <f>SUM(F28:F29)</f>
        <v>0</v>
      </c>
    </row>
    <row r="28" spans="1:6" ht="12.8">
      <c r="A28" s="18" t="s">
        <v>22</v>
      </c>
      <c r="B28" s="10">
        <v>1</v>
      </c>
      <c r="C28" s="11"/>
      <c r="D28" s="12">
        <f>B28*C28</f>
        <v>0</v>
      </c>
      <c r="E28" s="12">
        <f>D28*0.21</f>
        <v>0</v>
      </c>
      <c r="F28" s="12">
        <f>D28+E28</f>
        <v>0</v>
      </c>
    </row>
    <row r="29" spans="1:6" ht="12.8">
      <c r="A29" s="18" t="s">
        <v>23</v>
      </c>
      <c r="B29" s="10">
        <v>1</v>
      </c>
      <c r="C29" s="11"/>
      <c r="D29" s="12">
        <f>B29*C29</f>
        <v>0</v>
      </c>
      <c r="E29" s="12">
        <f>D29*0.21</f>
        <v>0</v>
      </c>
      <c r="F29" s="12">
        <f>D29+E29</f>
        <v>0</v>
      </c>
    </row>
    <row r="30" spans="1:6" ht="12.8">
      <c r="A30" s="13"/>
      <c r="B30" s="14"/>
      <c r="C30" s="15"/>
      <c r="D30" s="16"/>
      <c r="E30" s="16"/>
      <c r="F30" s="16"/>
    </row>
    <row r="31" spans="1:6" ht="12.8">
      <c r="A31" s="7" t="s">
        <v>24</v>
      </c>
      <c r="B31" s="7"/>
      <c r="C31" s="7"/>
      <c r="D31" s="8">
        <f>D32</f>
        <v>0</v>
      </c>
      <c r="E31" s="7"/>
      <c r="F31" s="17">
        <f>SUM(F32:F32)</f>
        <v>0</v>
      </c>
    </row>
    <row r="32" spans="1:6" ht="12.8">
      <c r="A32" s="10" t="s">
        <v>11</v>
      </c>
      <c r="B32" s="10">
        <v>2</v>
      </c>
      <c r="C32" s="11"/>
      <c r="D32" s="12">
        <f>B32*C32</f>
        <v>0</v>
      </c>
      <c r="E32" s="12">
        <f>D32*0.21</f>
        <v>0</v>
      </c>
      <c r="F32" s="12">
        <f>D32+E32</f>
        <v>0</v>
      </c>
    </row>
    <row r="33" spans="1:6" ht="12.8">
      <c r="A33" s="14"/>
      <c r="B33" s="14"/>
      <c r="C33" s="15"/>
      <c r="D33" s="16"/>
      <c r="E33" s="16"/>
      <c r="F33" s="16"/>
    </row>
    <row r="34" ht="12.8"/>
    <row r="35" ht="12.8"/>
    <row r="36" spans="5:6" ht="16.15">
      <c r="E36" s="21" t="s">
        <v>25</v>
      </c>
      <c r="F36" s="22">
        <f>F17+F23+F31+F3+F14+F11+F20+F27</f>
        <v>0</v>
      </c>
    </row>
  </sheetData>
  <sheetProtection password="FB0A" sheet="1" objects="1" scenarios="1"/>
  <mergeCells count="9">
    <mergeCell ref="A1:F1"/>
    <mergeCell ref="A3:C3"/>
    <mergeCell ref="A11:C11"/>
    <mergeCell ref="A14:C14"/>
    <mergeCell ref="A17:C17"/>
    <mergeCell ref="A20:C20"/>
    <mergeCell ref="A23:C23"/>
    <mergeCell ref="A27:C27"/>
    <mergeCell ref="A31:C31"/>
  </mergeCells>
  <printOptions/>
  <pageMargins left="0.7875" right="0.7875" top="1.05277777777778" bottom="0.7875" header="0.7875" footer="0.511805555555555"/>
  <pageSetup firstPageNumber="1" useFirstPageNumber="1" horizontalDpi="300" verticalDpi="300" orientation="landscape" paperSize="9" scale="95" copies="1"/>
  <headerFooter>
    <oddHeader>&amp;C&amp;"Times New Roman,obyčejné"&amp;12Veřejná zakázka "Dodávka výpočetní techniky II, Nové Město na Moravě 2021"&amp;R&amp;"Times New Roman,obyčejné"&amp;12Příloha č.4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2021-06-09T08:26:23Z</cp:lastPrinted>
  <dcterms:created xsi:type="dcterms:W3CDTF">2021-06-08T09:49:17Z</dcterms:created>
  <dcterms:modified xsi:type="dcterms:W3CDTF">2021-06-09T08:22:04Z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