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<sst xmlns="http://schemas.openxmlformats.org/spreadsheetml/2006/main" count="48" uniqueCount="34">
  <si>
    <t xml:space="preserve">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</si>
  <si>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</si>
  <si>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</si>
  <si>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</si>
  <si>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</si>
  <si>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</si>
  <si>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</si>
  <si>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Monitor 32“</t>
  </si>
  <si>
    <t xml:space="preserve">Monitor 24“</t>
  </si>
  <si>
    <t xml:space="preserve">Myš</t>
  </si>
  <si>
    <t xml:space="preserve">Myš ergonomická</t>
  </si>
  <si>
    <t xml:space="preserve">Klávesnice</t>
  </si>
  <si>
    <t xml:space="preserve">USB flash</t>
  </si>
  <si>
    <t xml:space="preserve">Dokovací stanice</t>
  </si>
  <si>
    <t xml:space="preserve">Externí CD/DVD-RW mechanika</t>
  </si>
  <si>
    <t xml:space="preserve">Tablet vč. Pouzdra</t>
  </si>
  <si>
    <t xml:space="preserve">Mobilní telefon</t>
  </si>
  <si>
    <t xml:space="preserve">Telefon – pevná linka</t>
  </si>
  <si>
    <t xml:space="preserve">Základní umělecká škola Jana Štursy Nové Město na Moravě</t>
  </si>
  <si>
    <t xml:space="preserve">PC vč. klávesnice, optické myši</t>
  </si>
  <si>
    <t xml:space="preserve">SSD disk</t>
  </si>
  <si>
    <t xml:space="preserve">Centrum Zdislava, Radnická 350, Nové Město na Moravě</t>
  </si>
  <si>
    <t xml:space="preserve">Novoměstské služby s.r.o., Hornická 1495, Nové Město na Moravě</t>
  </si>
  <si>
    <t xml:space="preserve">Notebook vč. optické myši</t>
  </si>
  <si>
    <t xml:space="preserve">Mateřská škola Nové Město na Moravě</t>
  </si>
  <si>
    <t xml:space="preserve">Novoměstská kulturní zařízení, Nové Město na Moravě</t>
  </si>
  <si>
    <t xml:space="preserve">část knihovna</t>
  </si>
  <si>
    <t xml:space="preserve">pokladní tiskárna</t>
  </si>
  <si>
    <t xml:space="preserve">Monitor 24“ dotykový vč. Držáku VESA</t>
  </si>
  <si>
    <t xml:space="preserve">mini PC</t>
  </si>
  <si>
    <t xml:space="preserve">část kulturní dům</t>
  </si>
  <si>
    <t xml:space="preserve">Tiskárna</t>
  </si>
  <si>
    <t xml:space="preserve">Novoměstské sociální služby, příspěvková organizace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</si>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</sst>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A"/>
      <name val="Arial"/>
      <family val="2"/>
      <charset val="238"/>
    </font>
    <font>
      <b val="true"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EEEEEE"/>
        <bgColor rgb="FFFFFFCC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8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5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C29" activeCellId="0" sqref="C29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37.23"/>
    <col collapsed="false" customWidth="true" hidden="false" outlineLevel="0" max="2" min="2" style="0" width="8.37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s="4" customFormat="true" ht="32.8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31.3" hidden="false" customHeight="true" outlineLevel="0" collapsed="false"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</row>
    <row r="3" customFormat="false" ht="21.25" hidden="false" customHeight="true" outlineLevel="0" collapsed="false">
      <c r="A3" s="8" t="s">
        <v>6</v>
      </c>
      <c r="B3" s="8"/>
      <c r="C3" s="8"/>
      <c r="D3" s="8" t="n">
        <f aca="false">B3*C3</f>
        <v>0</v>
      </c>
      <c r="E3" s="8" t="n">
        <f aca="false">D3*0.21</f>
        <v>0</v>
      </c>
      <c r="F3" s="9" t="n">
        <f aca="false">SUM(F4:F17)</f>
        <v>0</v>
      </c>
    </row>
    <row r="4" customFormat="false" ht="12.8" hidden="false" customHeight="false" outlineLevel="0" collapsed="false">
      <c r="A4" s="10" t="s">
        <v>7</v>
      </c>
      <c r="B4" s="10" t="n">
        <v>2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5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10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10</v>
      </c>
      <c r="B7" s="10" t="n">
        <v>10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11</v>
      </c>
      <c r="B8" s="10" t="n">
        <v>10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12.8" hidden="false" customHeight="false" outlineLevel="0" collapsed="false">
      <c r="A9" s="10" t="s">
        <v>12</v>
      </c>
      <c r="B9" s="10" t="n">
        <v>10</v>
      </c>
      <c r="C9" s="11"/>
      <c r="D9" s="12" t="n">
        <f aca="false">B9*C9</f>
        <v>0</v>
      </c>
      <c r="E9" s="12" t="n">
        <f aca="false">D9*0.21</f>
        <v>0</v>
      </c>
      <c r="F9" s="12" t="n">
        <f aca="false">D9+E9</f>
        <v>0</v>
      </c>
    </row>
    <row r="10" customFormat="false" ht="12.8" hidden="false" customHeight="false" outlineLevel="0" collapsed="false">
      <c r="A10" s="10" t="s">
        <v>13</v>
      </c>
      <c r="B10" s="10" t="n">
        <v>1</v>
      </c>
      <c r="C10" s="11"/>
      <c r="D10" s="12" t="n">
        <f aca="false">B10*C10</f>
        <v>0</v>
      </c>
      <c r="E10" s="12" t="n">
        <f aca="false">D10*0.21</f>
        <v>0</v>
      </c>
      <c r="F10" s="12" t="n">
        <f aca="false">D10+E10</f>
        <v>0</v>
      </c>
    </row>
    <row r="11" customFormat="false" ht="12.8" hidden="false" customHeight="false" outlineLevel="0" collapsed="false">
      <c r="A11" s="10" t="s">
        <v>14</v>
      </c>
      <c r="B11" s="10" t="n">
        <v>1</v>
      </c>
      <c r="C11" s="11"/>
      <c r="D11" s="12" t="n">
        <f aca="false">B11*C11</f>
        <v>0</v>
      </c>
      <c r="E11" s="12" t="n">
        <f aca="false">D11*0.21</f>
        <v>0</v>
      </c>
      <c r="F11" s="12" t="n">
        <f aca="false">D11+E11</f>
        <v>0</v>
      </c>
    </row>
    <row r="12" customFormat="false" ht="12.8" hidden="false" customHeight="false" outlineLevel="0" collapsed="false">
      <c r="A12" s="10" t="s">
        <v>15</v>
      </c>
      <c r="B12" s="10" t="n">
        <v>4</v>
      </c>
      <c r="C12" s="11"/>
      <c r="D12" s="12" t="n">
        <f aca="false">B12*C12</f>
        <v>0</v>
      </c>
      <c r="E12" s="12" t="n">
        <f aca="false">D12*0.21</f>
        <v>0</v>
      </c>
      <c r="F12" s="12" t="n">
        <f aca="false">D12+E12</f>
        <v>0</v>
      </c>
    </row>
    <row r="13" customFormat="false" ht="12.8" hidden="false" customHeight="false" outlineLevel="0" collapsed="false">
      <c r="A13" s="10" t="s">
        <v>16</v>
      </c>
      <c r="B13" s="10" t="n">
        <v>4</v>
      </c>
      <c r="C13" s="11"/>
      <c r="D13" s="12" t="n">
        <f aca="false">B13*C13</f>
        <v>0</v>
      </c>
      <c r="E13" s="12" t="n">
        <f aca="false">D13*0.21</f>
        <v>0</v>
      </c>
      <c r="F13" s="12" t="n">
        <f aca="false">D13+E13</f>
        <v>0</v>
      </c>
    </row>
    <row r="14" customFormat="false" ht="12.8" hidden="false" customHeight="false" outlineLevel="0" collapsed="false">
      <c r="A14" s="10" t="s">
        <v>16</v>
      </c>
      <c r="B14" s="10" t="n">
        <v>1</v>
      </c>
      <c r="C14" s="11"/>
      <c r="D14" s="12" t="n">
        <f aca="false">B14*C14</f>
        <v>0</v>
      </c>
      <c r="E14" s="12" t="n">
        <f aca="false">D14*0.21</f>
        <v>0</v>
      </c>
      <c r="F14" s="12" t="n">
        <f aca="false">D14+E14</f>
        <v>0</v>
      </c>
    </row>
    <row r="15" customFormat="false" ht="12.8" hidden="false" customHeight="false" outlineLevel="0" collapsed="false">
      <c r="A15" s="10" t="s">
        <v>16</v>
      </c>
      <c r="B15" s="10" t="n">
        <v>2</v>
      </c>
      <c r="C15" s="11"/>
      <c r="D15" s="12" t="n">
        <f aca="false">B15*C15</f>
        <v>0</v>
      </c>
      <c r="E15" s="12" t="n">
        <f aca="false">D15*0.21</f>
        <v>0</v>
      </c>
      <c r="F15" s="12" t="n">
        <f aca="false">D15+E15</f>
        <v>0</v>
      </c>
    </row>
    <row r="16" customFormat="false" ht="12.8" hidden="false" customHeight="false" outlineLevel="0" collapsed="false">
      <c r="A16" s="10" t="s">
        <v>16</v>
      </c>
      <c r="B16" s="10" t="n">
        <v>1</v>
      </c>
      <c r="C16" s="11"/>
      <c r="D16" s="12" t="n">
        <f aca="false">B16*C16</f>
        <v>0</v>
      </c>
      <c r="E16" s="12" t="n">
        <f aca="false">D16*0.21</f>
        <v>0</v>
      </c>
      <c r="F16" s="12" t="n">
        <f aca="false">D16+E16</f>
        <v>0</v>
      </c>
    </row>
    <row r="17" customFormat="false" ht="12.8" hidden="false" customHeight="false" outlineLevel="0" collapsed="false">
      <c r="A17" s="10" t="s">
        <v>17</v>
      </c>
      <c r="B17" s="10" t="n">
        <v>5</v>
      </c>
      <c r="C17" s="11"/>
      <c r="D17" s="12" t="n">
        <f aca="false">B17*C17</f>
        <v>0</v>
      </c>
      <c r="E17" s="12" t="n">
        <f aca="false">D17*0.21</f>
        <v>0</v>
      </c>
      <c r="F17" s="12" t="n">
        <f aca="false">D17+E17</f>
        <v>0</v>
      </c>
    </row>
    <row r="18" customFormat="false" ht="12.8" hidden="false" customHeight="false" outlineLevel="0" collapsed="false">
      <c r="A18" s="13"/>
      <c r="B18" s="14"/>
      <c r="C18" s="15"/>
      <c r="D18" s="16"/>
      <c r="E18" s="16"/>
      <c r="F18" s="16"/>
    </row>
    <row r="19" s="18" customFormat="true" ht="21.25" hidden="false" customHeight="true" outlineLevel="0" collapsed="false">
      <c r="A19" s="8" t="s">
        <v>18</v>
      </c>
      <c r="B19" s="8"/>
      <c r="C19" s="8"/>
      <c r="D19" s="8"/>
      <c r="E19" s="8"/>
      <c r="F19" s="17" t="n">
        <f aca="false">SUM(F20:F21)</f>
        <v>0</v>
      </c>
    </row>
    <row r="20" customFormat="false" ht="12.8" hidden="false" customHeight="false" outlineLevel="0" collapsed="false">
      <c r="A20" s="10" t="s">
        <v>19</v>
      </c>
      <c r="B20" s="10" t="n">
        <v>2</v>
      </c>
      <c r="C20" s="11"/>
      <c r="D20" s="12" t="n">
        <f aca="false">B20*C20</f>
        <v>0</v>
      </c>
      <c r="E20" s="12" t="n">
        <f aca="false">D20*0.21</f>
        <v>0</v>
      </c>
      <c r="F20" s="12" t="n">
        <f aca="false">D20+E20</f>
        <v>0</v>
      </c>
    </row>
    <row r="21" customFormat="false" ht="12.8" hidden="false" customHeight="false" outlineLevel="0" collapsed="false">
      <c r="A21" s="10" t="s">
        <v>20</v>
      </c>
      <c r="B21" s="10" t="n">
        <v>7</v>
      </c>
      <c r="C21" s="11"/>
      <c r="D21" s="12" t="n">
        <f aca="false">B21*C21</f>
        <v>0</v>
      </c>
      <c r="E21" s="12" t="n">
        <f aca="false">D21*0.21</f>
        <v>0</v>
      </c>
      <c r="F21" s="12" t="n">
        <f aca="false">D21+E21</f>
        <v>0</v>
      </c>
    </row>
    <row r="22" customFormat="false" ht="12.8" hidden="false" customHeight="false" outlineLevel="0" collapsed="false">
      <c r="A22" s="14"/>
      <c r="B22" s="14"/>
      <c r="C22" s="15"/>
      <c r="D22" s="16"/>
      <c r="E22" s="16"/>
      <c r="F22" s="16"/>
    </row>
    <row r="23" s="18" customFormat="true" ht="21.25" hidden="false" customHeight="true" outlineLevel="0" collapsed="false">
      <c r="A23" s="8" t="s">
        <v>21</v>
      </c>
      <c r="B23" s="8"/>
      <c r="C23" s="8"/>
      <c r="D23" s="8"/>
      <c r="E23" s="8"/>
      <c r="F23" s="17" t="n">
        <f aca="false">SUM(F24:F25)</f>
        <v>0</v>
      </c>
    </row>
    <row r="24" customFormat="false" ht="12.8" hidden="false" customHeight="false" outlineLevel="0" collapsed="false">
      <c r="A24" s="19" t="s">
        <v>16</v>
      </c>
      <c r="B24" s="10" t="n">
        <v>2</v>
      </c>
      <c r="C24" s="11"/>
      <c r="D24" s="12" t="n">
        <f aca="false">B24*C24</f>
        <v>0</v>
      </c>
      <c r="E24" s="12" t="n">
        <f aca="false">D24*0.21</f>
        <v>0</v>
      </c>
      <c r="F24" s="12" t="n">
        <f aca="false">D24+E24</f>
        <v>0</v>
      </c>
    </row>
    <row r="25" customFormat="false" ht="12.8" hidden="false" customHeight="false" outlineLevel="0" collapsed="false">
      <c r="A25" s="19" t="s">
        <v>9</v>
      </c>
      <c r="B25" s="10" t="n">
        <v>4</v>
      </c>
      <c r="C25" s="11"/>
      <c r="D25" s="12" t="n">
        <f aca="false">B25*C25</f>
        <v>0</v>
      </c>
      <c r="E25" s="12" t="n">
        <f aca="false">D25*0.21</f>
        <v>0</v>
      </c>
      <c r="F25" s="12" t="n">
        <f aca="false">D25+E25</f>
        <v>0</v>
      </c>
    </row>
    <row r="26" customFormat="false" ht="12.8" hidden="false" customHeight="false" outlineLevel="0" collapsed="false">
      <c r="A26" s="14"/>
      <c r="B26" s="14"/>
      <c r="C26" s="15"/>
      <c r="D26" s="16"/>
      <c r="E26" s="16"/>
      <c r="F26" s="16"/>
    </row>
    <row r="27" s="4" customFormat="true" ht="21.25" hidden="false" customHeight="true" outlineLevel="0" collapsed="false">
      <c r="A27" s="20" t="s">
        <v>22</v>
      </c>
      <c r="B27" s="20"/>
      <c r="C27" s="20"/>
      <c r="D27" s="20"/>
      <c r="E27" s="20"/>
      <c r="F27" s="17" t="n">
        <f aca="false">SUM(F28:F31)</f>
        <v>0</v>
      </c>
    </row>
    <row r="28" customFormat="false" ht="12.8" hidden="false" customHeight="false" outlineLevel="0" collapsed="false">
      <c r="A28" s="10" t="s">
        <v>19</v>
      </c>
      <c r="B28" s="10" t="n">
        <v>2</v>
      </c>
      <c r="C28" s="11"/>
      <c r="D28" s="12" t="n">
        <f aca="false">B28*C28</f>
        <v>0</v>
      </c>
      <c r="E28" s="12" t="n">
        <f aca="false">D28*0.21</f>
        <v>0</v>
      </c>
      <c r="F28" s="12" t="n">
        <f aca="false">D28+E28</f>
        <v>0</v>
      </c>
    </row>
    <row r="29" customFormat="false" ht="12.8" hidden="false" customHeight="false" outlineLevel="0" collapsed="false">
      <c r="A29" s="10" t="s">
        <v>8</v>
      </c>
      <c r="B29" s="10" t="n">
        <v>1</v>
      </c>
      <c r="C29" s="11"/>
      <c r="D29" s="12" t="n">
        <f aca="false">B29*C29</f>
        <v>0</v>
      </c>
      <c r="E29" s="12" t="n">
        <f aca="false">D29*0.21</f>
        <v>0</v>
      </c>
      <c r="F29" s="12" t="n">
        <f aca="false">D29+E29</f>
        <v>0</v>
      </c>
    </row>
    <row r="30" customFormat="false" ht="12.8" hidden="false" customHeight="false" outlineLevel="0" collapsed="false">
      <c r="A30" s="10" t="s">
        <v>7</v>
      </c>
      <c r="B30" s="10" t="n">
        <v>1</v>
      </c>
      <c r="C30" s="11"/>
      <c r="D30" s="12" t="n">
        <f aca="false">B30*C30</f>
        <v>0</v>
      </c>
      <c r="E30" s="12" t="n">
        <f aca="false">D30*0.21</f>
        <v>0</v>
      </c>
      <c r="F30" s="12" t="n">
        <f aca="false">D30+E30</f>
        <v>0</v>
      </c>
    </row>
    <row r="31" customFormat="false" ht="12.8" hidden="false" customHeight="false" outlineLevel="0" collapsed="false">
      <c r="A31" s="10" t="s">
        <v>23</v>
      </c>
      <c r="B31" s="10" t="n">
        <v>1</v>
      </c>
      <c r="C31" s="11"/>
      <c r="D31" s="12" t="n">
        <f aca="false">B31*C31</f>
        <v>0</v>
      </c>
      <c r="E31" s="12" t="n">
        <f aca="false">D31*0.21</f>
        <v>0</v>
      </c>
      <c r="F31" s="12" t="n">
        <f aca="false">D31+E31</f>
        <v>0</v>
      </c>
    </row>
    <row r="32" customFormat="false" ht="12.8" hidden="false" customHeight="false" outlineLevel="0" collapsed="false">
      <c r="A32" s="14"/>
      <c r="B32" s="14"/>
      <c r="C32" s="15"/>
      <c r="D32" s="16"/>
      <c r="E32" s="16"/>
      <c r="F32" s="16"/>
    </row>
    <row r="33" customFormat="false" ht="21.25" hidden="false" customHeight="true" outlineLevel="0" collapsed="false">
      <c r="A33" s="8" t="s">
        <v>24</v>
      </c>
      <c r="B33" s="8"/>
      <c r="C33" s="8"/>
      <c r="D33" s="8" t="n">
        <f aca="false">B33*C33</f>
        <v>0</v>
      </c>
      <c r="E33" s="8" t="n">
        <f aca="false">D33*0.21</f>
        <v>0</v>
      </c>
      <c r="F33" s="9" t="n">
        <f aca="false">SUM(F34:F36)</f>
        <v>0</v>
      </c>
    </row>
    <row r="34" customFormat="false" ht="12.8" hidden="false" customHeight="false" outlineLevel="0" collapsed="false">
      <c r="A34" s="10" t="s">
        <v>16</v>
      </c>
      <c r="B34" s="10" t="n">
        <v>1</v>
      </c>
      <c r="C34" s="11"/>
      <c r="D34" s="12" t="n">
        <f aca="false">B34*C34</f>
        <v>0</v>
      </c>
      <c r="E34" s="12" t="n">
        <f aca="false">D34*0.21</f>
        <v>0</v>
      </c>
      <c r="F34" s="12" t="n">
        <f aca="false">D34+E34</f>
        <v>0</v>
      </c>
    </row>
    <row r="35" customFormat="false" ht="12.8" hidden="false" customHeight="false" outlineLevel="0" collapsed="false">
      <c r="A35" s="21" t="s">
        <v>17</v>
      </c>
      <c r="B35" s="10" t="n">
        <v>1</v>
      </c>
      <c r="C35" s="11"/>
      <c r="D35" s="12" t="n">
        <f aca="false">B35*C35</f>
        <v>0</v>
      </c>
      <c r="E35" s="12" t="n">
        <f aca="false">D35*0.21</f>
        <v>0</v>
      </c>
      <c r="F35" s="12" t="n">
        <f aca="false">D35+E35</f>
        <v>0</v>
      </c>
    </row>
    <row r="36" customFormat="false" ht="12.8" hidden="false" customHeight="false" outlineLevel="0" collapsed="false">
      <c r="A36" s="21" t="s">
        <v>8</v>
      </c>
      <c r="B36" s="10" t="n">
        <v>1</v>
      </c>
      <c r="C36" s="11"/>
      <c r="D36" s="12" t="n">
        <f aca="false">B36*C36</f>
        <v>0</v>
      </c>
      <c r="E36" s="12" t="n">
        <f aca="false">D36*0.21</f>
        <v>0</v>
      </c>
      <c r="F36" s="12" t="n">
        <f aca="false">D36+E36</f>
        <v>0</v>
      </c>
    </row>
    <row r="37" customFormat="false" ht="12.8" hidden="false" customHeight="false" outlineLevel="0" collapsed="false">
      <c r="A37" s="14"/>
      <c r="B37" s="14"/>
      <c r="C37" s="15"/>
      <c r="D37" s="16"/>
      <c r="E37" s="16"/>
      <c r="F37" s="16"/>
    </row>
    <row r="38" s="18" customFormat="true" ht="21.25" hidden="false" customHeight="true" outlineLevel="0" collapsed="false">
      <c r="A38" s="8" t="s">
        <v>25</v>
      </c>
      <c r="B38" s="8"/>
      <c r="C38" s="8"/>
      <c r="D38" s="8"/>
      <c r="E38" s="8"/>
      <c r="F38" s="17" t="n">
        <f aca="false">F40+F47</f>
        <v>0</v>
      </c>
    </row>
    <row r="39" customFormat="false" ht="5.65" hidden="false" customHeight="true" outlineLevel="0" collapsed="false">
      <c r="A39" s="22"/>
      <c r="B39" s="22"/>
      <c r="C39" s="22"/>
      <c r="D39" s="22"/>
      <c r="E39" s="22"/>
      <c r="F39" s="22"/>
    </row>
    <row r="40" customFormat="false" ht="12.8" hidden="false" customHeight="true" outlineLevel="0" collapsed="false">
      <c r="A40" s="23" t="s">
        <v>26</v>
      </c>
      <c r="B40" s="23"/>
      <c r="C40" s="23"/>
      <c r="D40" s="23"/>
      <c r="E40" s="23"/>
      <c r="F40" s="24" t="n">
        <f aca="false">SUM(F41:F45)</f>
        <v>0</v>
      </c>
    </row>
    <row r="41" customFormat="false" ht="12.8" hidden="false" customHeight="false" outlineLevel="0" collapsed="false">
      <c r="A41" s="19" t="s">
        <v>27</v>
      </c>
      <c r="B41" s="10" t="n">
        <v>1</v>
      </c>
      <c r="C41" s="11"/>
      <c r="D41" s="12" t="n">
        <f aca="false">B41*C41</f>
        <v>0</v>
      </c>
      <c r="E41" s="12" t="n">
        <f aca="false">D41*0.21</f>
        <v>0</v>
      </c>
      <c r="F41" s="12" t="n">
        <f aca="false">D41+E41</f>
        <v>0</v>
      </c>
    </row>
    <row r="42" customFormat="false" ht="12.8" hidden="false" customHeight="false" outlineLevel="0" collapsed="false">
      <c r="A42" s="19" t="s">
        <v>28</v>
      </c>
      <c r="B42" s="10" t="n">
        <v>3</v>
      </c>
      <c r="C42" s="11"/>
      <c r="D42" s="12" t="n">
        <f aca="false">B42*C42</f>
        <v>0</v>
      </c>
      <c r="E42" s="12" t="n">
        <f aca="false">D42*0.21</f>
        <v>0</v>
      </c>
      <c r="F42" s="12" t="n">
        <f aca="false">D42+E42</f>
        <v>0</v>
      </c>
    </row>
    <row r="43" customFormat="false" ht="12.8" hidden="false" customHeight="false" outlineLevel="0" collapsed="false">
      <c r="A43" s="19" t="s">
        <v>29</v>
      </c>
      <c r="B43" s="10" t="n">
        <v>3</v>
      </c>
      <c r="C43" s="11"/>
      <c r="D43" s="12" t="n">
        <f aca="false">B43*C43</f>
        <v>0</v>
      </c>
      <c r="E43" s="12" t="n">
        <f aca="false">D43*0.21</f>
        <v>0</v>
      </c>
      <c r="F43" s="12" t="n">
        <f aca="false">D43+E43</f>
        <v>0</v>
      </c>
    </row>
    <row r="44" customFormat="false" ht="12.8" hidden="false" customHeight="false" outlineLevel="0" collapsed="false">
      <c r="A44" s="19" t="s">
        <v>8</v>
      </c>
      <c r="B44" s="10" t="n">
        <v>2</v>
      </c>
      <c r="C44" s="11"/>
      <c r="D44" s="12" t="n">
        <f aca="false">B44*C44</f>
        <v>0</v>
      </c>
      <c r="E44" s="12" t="n">
        <f aca="false">D44*0.21</f>
        <v>0</v>
      </c>
      <c r="F44" s="12" t="n">
        <f aca="false">D44+E44</f>
        <v>0</v>
      </c>
    </row>
    <row r="45" customFormat="false" ht="12.8" hidden="false" customHeight="false" outlineLevel="0" collapsed="false">
      <c r="A45" s="19" t="s">
        <v>23</v>
      </c>
      <c r="B45" s="10" t="n">
        <v>3</v>
      </c>
      <c r="C45" s="11"/>
      <c r="D45" s="12" t="n">
        <f aca="false">B45*C45</f>
        <v>0</v>
      </c>
      <c r="E45" s="12" t="n">
        <f aca="false">D45*0.21</f>
        <v>0</v>
      </c>
      <c r="F45" s="12" t="n">
        <f aca="false">D45+E45</f>
        <v>0</v>
      </c>
    </row>
    <row r="46" customFormat="false" ht="5.65" hidden="false" customHeight="true" outlineLevel="0" collapsed="false">
      <c r="A46" s="22"/>
      <c r="B46" s="22"/>
      <c r="C46" s="22"/>
      <c r="D46" s="22"/>
      <c r="E46" s="22"/>
      <c r="F46" s="22"/>
    </row>
    <row r="47" customFormat="false" ht="12.8" hidden="false" customHeight="true" outlineLevel="0" collapsed="false">
      <c r="A47" s="23" t="s">
        <v>30</v>
      </c>
      <c r="B47" s="23"/>
      <c r="C47" s="23"/>
      <c r="D47" s="23"/>
      <c r="E47" s="23"/>
      <c r="F47" s="24" t="n">
        <f aca="false">F48</f>
        <v>0</v>
      </c>
    </row>
    <row r="48" customFormat="false" ht="12.8" hidden="false" customHeight="false" outlineLevel="0" collapsed="false">
      <c r="A48" s="19" t="s">
        <v>31</v>
      </c>
      <c r="B48" s="10" t="n">
        <v>1</v>
      </c>
      <c r="C48" s="11"/>
      <c r="D48" s="12" t="n">
        <f aca="false">B48*C48</f>
        <v>0</v>
      </c>
      <c r="E48" s="12" t="n">
        <f aca="false">D48*0.21</f>
        <v>0</v>
      </c>
      <c r="F48" s="12" t="n">
        <f aca="false">D48+E48</f>
        <v>0</v>
      </c>
    </row>
    <row r="49" customFormat="false" ht="12.8" hidden="false" customHeight="false" outlineLevel="0" collapsed="false">
      <c r="A49" s="13"/>
      <c r="B49" s="14"/>
      <c r="C49" s="15"/>
      <c r="D49" s="16"/>
      <c r="E49" s="16"/>
      <c r="F49" s="16"/>
    </row>
    <row r="50" s="4" customFormat="true" ht="21.25" hidden="false" customHeight="true" outlineLevel="0" collapsed="false">
      <c r="A50" s="8" t="s">
        <v>32</v>
      </c>
      <c r="B50" s="8"/>
      <c r="C50" s="8"/>
      <c r="D50" s="8"/>
      <c r="E50" s="8"/>
      <c r="F50" s="17" t="n">
        <f aca="false">SUM(F51:F51)</f>
        <v>0</v>
      </c>
    </row>
    <row r="51" customFormat="false" ht="12.8" hidden="false" customHeight="false" outlineLevel="0" collapsed="false">
      <c r="A51" s="10" t="s">
        <v>31</v>
      </c>
      <c r="B51" s="10" t="n">
        <v>1</v>
      </c>
      <c r="C51" s="11"/>
      <c r="D51" s="12" t="n">
        <f aca="false">B51*C51</f>
        <v>0</v>
      </c>
      <c r="E51" s="12" t="n">
        <f aca="false">D51*0.21</f>
        <v>0</v>
      </c>
      <c r="F51" s="12" t="n">
        <f aca="false">D51+E51</f>
        <v>0</v>
      </c>
    </row>
    <row r="52" customFormat="false" ht="12.8" hidden="false" customHeight="false" outlineLevel="0" collapsed="false">
      <c r="A52" s="14"/>
      <c r="B52" s="14"/>
      <c r="C52" s="15"/>
      <c r="D52" s="16"/>
      <c r="E52" s="16"/>
      <c r="F52" s="16"/>
    </row>
    <row r="53" customFormat="false" ht="12.8" hidden="false" customHeight="false" outlineLevel="0" collapsed="false">
      <c r="C53" s="0"/>
      <c r="D53" s="0"/>
      <c r="E53" s="0"/>
      <c r="F53" s="0"/>
    </row>
    <row r="54" customFormat="false" ht="12.8" hidden="false" customHeight="false" outlineLevel="0" collapsed="false">
      <c r="C54" s="0"/>
      <c r="D54" s="0"/>
      <c r="E54" s="0"/>
      <c r="F54" s="0"/>
    </row>
    <row r="55" customFormat="false" ht="16.15" hidden="false" customHeight="false" outlineLevel="0" collapsed="false">
      <c r="E55" s="25" t="s">
        <v>33</v>
      </c>
      <c r="F55" s="26" t="n">
        <f aca="false">F27+F38+F50+F3+F23+F19+F33</f>
        <v>0</v>
      </c>
    </row>
  </sheetData>
  <sheetProtection sheet="true" password="c7df" objects="true" scenarios="true"/>
  <mergeCells count="12">
    <mergeCell ref="A1:F1"/>
    <mergeCell ref="A3:E3"/>
    <mergeCell ref="A19:E19"/>
    <mergeCell ref="A23:E23"/>
    <mergeCell ref="A27:E27"/>
    <mergeCell ref="A33:E33"/>
    <mergeCell ref="A38:E38"/>
    <mergeCell ref="A39:F39"/>
    <mergeCell ref="A40:E40"/>
    <mergeCell ref="A46:F46"/>
    <mergeCell ref="A47:E47"/>
    <mergeCell ref="A50:E50"/>
  </mergeCells>
  <printOptions headings="false" gridLines="false" gridLinesSet="true" horizontalCentered="false" verticalCentered="false"/>
  <pageMargins left="0.7875" right="0.7875" top="1.19027777777778" bottom="0.7875" header="0.7875" footer="0.511805555555555"/>
  <pageSetup paperSize="9" scale="7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&amp;C&amp;12Veřejná zakázka „Dodávka výpočetní techniky I, Nové Město na Moravě 2021“&amp;R&amp;"Times New Roman,obyčejné"&amp;12Příloha č. 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dcterms:modified xsi:type="dcterms:W3CDTF">2021-05-03T12:00:00Z</dcterms:modified>
  <cp:revision>120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