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<sst xmlns="http://schemas.openxmlformats.org/spreadsheetml/2006/main" count="48" uniqueCount="34">
  <si>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</si>
  <si>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</si>
  <si>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</si>
  <si>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</si>
  <si>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</si>
  <si>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</si>
  <si>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</si>
  <si>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Monitor 32“</t>
  </si>
  <si>
    <t>Monitor 24“</t>
  </si>
  <si>
    <t>Myš</t>
  </si>
  <si>
    <t>Myš ergonomická</t>
  </si>
  <si>
    <t>Klávesnice</t>
  </si>
  <si>
    <t>USB flash</t>
  </si>
  <si>
    <t>Dokovací stanice</t>
  </si>
  <si>
    <t>Externí CD/DVD-RW mechanika</t>
  </si>
  <si>
    <t>Tablet vč. Pouzdra</t>
  </si>
  <si>
    <t>Mobilní telefon</t>
  </si>
  <si>
    <t>Telefon – pevná linka</t>
  </si>
  <si>
    <t>Základní umělecká škola Jana Štursy Nové Město na Moravě</t>
  </si>
  <si>
    <t>PC vč. klávesnice, optické myši</t>
  </si>
  <si>
    <t>SSD disk</t>
  </si>
  <si>
    <t>Centrum Zdislava, Radnická 350, Nové Město na Moravě</t>
  </si>
  <si>
    <t>Novoměstské služby s.r.o., Hornická 1495, Nové Město na Moravě</t>
  </si>
  <si>
    <t>Notebook vč. optické myši</t>
  </si>
  <si>
    <t>Mateřská škola Nové Město na Moravě</t>
  </si>
  <si>
    <t>Novoměstská kulturní zařízení, Nové Město na Moravě</t>
  </si>
  <si>
    <t>část knihovna</t>
  </si>
  <si>
    <t>pokladní tiskárna</t>
  </si>
  <si>
    <t>Monitor 24“ dotykový vč. Držáku VESA</t>
  </si>
  <si>
    <t>mini PC</t>
  </si>
  <si>
    <t>část kulturní dům</t>
  </si>
  <si>
    <t>Tiskárna</t>
  </si>
  <si>
    <t>Novoměstské sociální služby, příspěvková organizace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</si>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</sst>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A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3" borderId="1" xfId="0" applyFont="1" applyBorder="1" applyAlignment="1" applyProtection="1">
      <alignment horizontal="left" vertical="center" wrapText="1"/>
      <protection hidden="1"/>
    </xf>
    <xf numFmtId="165" fontId="0" fillId="3" borderId="1" xfId="0" applyFont="1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4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55"/>
  <sheetViews>
    <sheetView tabSelected="1" workbookViewId="0" topLeftCell="A10">
      <selection activeCell="C29" sqref="C29"/>
    </sheetView>
  </sheetViews>
  <sheetFormatPr defaultColWidth="11.5742187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 t="s">
        <v>6</v>
      </c>
      <c r="B3" s="8"/>
      <c r="C3" s="8"/>
      <c r="D3" s="8">
        <f>B3*C3</f>
        <v>0</v>
      </c>
      <c r="E3" s="8">
        <f>D3*0.21</f>
        <v>0</v>
      </c>
      <c r="F3" s="9">
        <f>SUM(F4:F17)</f>
        <v>0</v>
      </c>
    </row>
    <row r="4" spans="1:6" ht="12.8">
      <c r="A4" s="10" t="s">
        <v>7</v>
      </c>
      <c r="B4" s="10">
        <v>2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5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10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10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10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0" t="s">
        <v>12</v>
      </c>
      <c r="B9" s="10">
        <v>10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0" t="s">
        <v>13</v>
      </c>
      <c r="B10" s="10">
        <v>1</v>
      </c>
      <c r="C10" s="11"/>
      <c r="D10" s="12">
        <f>B10*C10</f>
        <v>0</v>
      </c>
      <c r="E10" s="12">
        <f>D10*0.21</f>
        <v>0</v>
      </c>
      <c r="F10" s="12">
        <f>D10+E10</f>
        <v>0</v>
      </c>
    </row>
    <row r="11" spans="1:6" ht="12.8">
      <c r="A11" s="10" t="s">
        <v>14</v>
      </c>
      <c r="B11" s="10">
        <v>1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0" t="s">
        <v>15</v>
      </c>
      <c r="B12" s="10">
        <v>4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0" t="s">
        <v>16</v>
      </c>
      <c r="B13" s="10">
        <v>4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12.8">
      <c r="A14" s="10" t="s">
        <v>16</v>
      </c>
      <c r="B14" s="10">
        <v>1</v>
      </c>
      <c r="C14" s="11"/>
      <c r="D14" s="12">
        <f>B14*C14</f>
        <v>0</v>
      </c>
      <c r="E14" s="12">
        <f>D14*0.21</f>
        <v>0</v>
      </c>
      <c r="F14" s="12">
        <f>D14+E14</f>
        <v>0</v>
      </c>
    </row>
    <row r="15" spans="1:6" ht="12.8">
      <c r="A15" s="10" t="s">
        <v>16</v>
      </c>
      <c r="B15" s="10">
        <v>2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12.8">
      <c r="A16" s="10" t="s">
        <v>16</v>
      </c>
      <c r="B16" s="10">
        <v>1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0" t="s">
        <v>17</v>
      </c>
      <c r="B17" s="10">
        <v>5</v>
      </c>
      <c r="C17" s="11"/>
      <c r="D17" s="12">
        <f>B17*C17</f>
        <v>0</v>
      </c>
      <c r="E17" s="12">
        <f>D17*0.21</f>
        <v>0</v>
      </c>
      <c r="F17" s="12">
        <f>D17+E17</f>
        <v>0</v>
      </c>
    </row>
    <row r="18" spans="1:6" ht="12.8">
      <c r="A18" s="13"/>
      <c r="B18" s="14"/>
      <c r="C18" s="15"/>
      <c r="D18" s="16"/>
      <c r="E18" s="16"/>
      <c r="F18" s="16"/>
    </row>
    <row r="19" spans="1:6" s="18" customFormat="1" ht="21.25" customHeight="1">
      <c r="A19" s="8" t="s">
        <v>18</v>
      </c>
      <c r="B19" s="8"/>
      <c r="C19" s="8"/>
      <c r="D19" s="8"/>
      <c r="E19" s="8"/>
      <c r="F19" s="17">
        <f>SUM(F20:F21)</f>
        <v>0</v>
      </c>
    </row>
    <row r="20" spans="1:6" ht="12.8">
      <c r="A20" s="10" t="s">
        <v>19</v>
      </c>
      <c r="B20" s="10">
        <v>2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12.8">
      <c r="A21" s="10" t="s">
        <v>20</v>
      </c>
      <c r="B21" s="10">
        <v>7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4"/>
      <c r="B22" s="14"/>
      <c r="C22" s="15"/>
      <c r="D22" s="16"/>
      <c r="E22" s="16"/>
      <c r="F22" s="16"/>
    </row>
    <row r="23" spans="1:6" s="18" customFormat="1" ht="21.25" customHeight="1">
      <c r="A23" s="8" t="s">
        <v>21</v>
      </c>
      <c r="B23" s="8"/>
      <c r="C23" s="8"/>
      <c r="D23" s="8"/>
      <c r="E23" s="8"/>
      <c r="F23" s="17">
        <f>SUM(F24:F25)</f>
        <v>0</v>
      </c>
    </row>
    <row r="24" spans="1:6" ht="12.8">
      <c r="A24" s="19" t="s">
        <v>16</v>
      </c>
      <c r="B24" s="10">
        <v>2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9" t="s">
        <v>9</v>
      </c>
      <c r="B25" s="10">
        <v>4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4"/>
      <c r="B26" s="14"/>
      <c r="C26" s="15"/>
      <c r="D26" s="16"/>
      <c r="E26" s="16"/>
      <c r="F26" s="16"/>
    </row>
    <row r="27" spans="1:6" s="4" customFormat="1" ht="21.25" customHeight="1">
      <c r="A27" s="20" t="s">
        <v>22</v>
      </c>
      <c r="B27" s="20"/>
      <c r="C27" s="20"/>
      <c r="D27" s="20"/>
      <c r="E27" s="20"/>
      <c r="F27" s="17">
        <f>SUM(F28:F31)</f>
        <v>0</v>
      </c>
    </row>
    <row r="28" spans="1:6" ht="12.8">
      <c r="A28" s="10" t="s">
        <v>19</v>
      </c>
      <c r="B28" s="10">
        <v>2</v>
      </c>
      <c r="C28" s="11"/>
      <c r="D28" s="12">
        <f>B28*C28</f>
        <v>0</v>
      </c>
      <c r="E28" s="12">
        <f>D28*0.21</f>
        <v>0</v>
      </c>
      <c r="F28" s="12">
        <f>D28+E28</f>
        <v>0</v>
      </c>
    </row>
    <row r="29" spans="1:6" ht="12.8">
      <c r="A29" s="10" t="s">
        <v>8</v>
      </c>
      <c r="B29" s="10">
        <v>1</v>
      </c>
      <c r="C29" s="11"/>
      <c r="D29" s="12">
        <f>B29*C29</f>
        <v>0</v>
      </c>
      <c r="E29" s="12">
        <f>D29*0.21</f>
        <v>0</v>
      </c>
      <c r="F29" s="12">
        <f>D29+E29</f>
        <v>0</v>
      </c>
    </row>
    <row r="30" spans="1:6" ht="12.8">
      <c r="A30" s="10" t="s">
        <v>7</v>
      </c>
      <c r="B30" s="10">
        <v>1</v>
      </c>
      <c r="C30" s="11"/>
      <c r="D30" s="12">
        <f>B30*C30</f>
        <v>0</v>
      </c>
      <c r="E30" s="12">
        <f>D30*0.21</f>
        <v>0</v>
      </c>
      <c r="F30" s="12">
        <f>D30+E30</f>
        <v>0</v>
      </c>
    </row>
    <row r="31" spans="1:6" ht="12.8">
      <c r="A31" s="10" t="s">
        <v>23</v>
      </c>
      <c r="B31" s="10">
        <v>1</v>
      </c>
      <c r="C31" s="11"/>
      <c r="D31" s="12">
        <f>B31*C31</f>
        <v>0</v>
      </c>
      <c r="E31" s="12">
        <f>D31*0.21</f>
        <v>0</v>
      </c>
      <c r="F31" s="12">
        <f>D31+E31</f>
        <v>0</v>
      </c>
    </row>
    <row r="32" spans="1:6" ht="12.8">
      <c r="A32" s="14"/>
      <c r="B32" s="14"/>
      <c r="C32" s="15"/>
      <c r="D32" s="16"/>
      <c r="E32" s="16"/>
      <c r="F32" s="16"/>
    </row>
    <row r="33" spans="1:6" ht="21.25" customHeight="1">
      <c r="A33" s="8" t="s">
        <v>24</v>
      </c>
      <c r="B33" s="8"/>
      <c r="C33" s="8"/>
      <c r="D33" s="8">
        <f>B33*C33</f>
        <v>0</v>
      </c>
      <c r="E33" s="8">
        <f>D33*0.21</f>
        <v>0</v>
      </c>
      <c r="F33" s="9">
        <f>SUM(F34:F36)</f>
        <v>0</v>
      </c>
    </row>
    <row r="34" spans="1:6" ht="12.8">
      <c r="A34" s="10" t="s">
        <v>16</v>
      </c>
      <c r="B34" s="10">
        <v>1</v>
      </c>
      <c r="C34" s="11"/>
      <c r="D34" s="12">
        <f>B34*C34</f>
        <v>0</v>
      </c>
      <c r="E34" s="12">
        <f>D34*0.21</f>
        <v>0</v>
      </c>
      <c r="F34" s="12">
        <f>D34+E34</f>
        <v>0</v>
      </c>
    </row>
    <row r="35" spans="1:6" ht="12.8">
      <c r="A35" s="21" t="s">
        <v>17</v>
      </c>
      <c r="B35" s="10">
        <v>1</v>
      </c>
      <c r="C35" s="11"/>
      <c r="D35" s="12">
        <f>B35*C35</f>
        <v>0</v>
      </c>
      <c r="E35" s="12">
        <f>D35*0.21</f>
        <v>0</v>
      </c>
      <c r="F35" s="12">
        <f>D35+E35</f>
        <v>0</v>
      </c>
    </row>
    <row r="36" spans="1:6" ht="12.8">
      <c r="A36" s="21" t="s">
        <v>8</v>
      </c>
      <c r="B36" s="10">
        <v>1</v>
      </c>
      <c r="C36" s="11"/>
      <c r="D36" s="12">
        <f>B36*C36</f>
        <v>0</v>
      </c>
      <c r="E36" s="12">
        <f>D36*0.21</f>
        <v>0</v>
      </c>
      <c r="F36" s="12">
        <f>D36+E36</f>
        <v>0</v>
      </c>
    </row>
    <row r="37" spans="1:6" ht="12.8">
      <c r="A37" s="14"/>
      <c r="B37" s="14"/>
      <c r="C37" s="15"/>
      <c r="D37" s="16"/>
      <c r="E37" s="16"/>
      <c r="F37" s="16"/>
    </row>
    <row r="38" spans="1:6" s="18" customFormat="1" ht="21.25" customHeight="1">
      <c r="A38" s="8" t="s">
        <v>25</v>
      </c>
      <c r="B38" s="8"/>
      <c r="C38" s="8"/>
      <c r="D38" s="8"/>
      <c r="E38" s="8"/>
      <c r="F38" s="17">
        <f>F40+F47</f>
        <v>0</v>
      </c>
    </row>
    <row r="39" spans="1:6" ht="5.65" customHeight="1">
      <c r="A39" s="22"/>
      <c r="B39" s="22"/>
      <c r="C39" s="22"/>
      <c r="D39" s="22"/>
      <c r="E39" s="22"/>
      <c r="F39" s="22"/>
    </row>
    <row r="40" spans="1:6" ht="12.8" customHeight="1">
      <c r="A40" s="23" t="s">
        <v>26</v>
      </c>
      <c r="B40" s="23"/>
      <c r="C40" s="23"/>
      <c r="D40" s="23"/>
      <c r="E40" s="23"/>
      <c r="F40" s="24">
        <f>SUM(F41:F45)</f>
        <v>0</v>
      </c>
    </row>
    <row r="41" spans="1:6" ht="12.8">
      <c r="A41" s="19" t="s">
        <v>27</v>
      </c>
      <c r="B41" s="10">
        <v>1</v>
      </c>
      <c r="C41" s="11"/>
      <c r="D41" s="12">
        <f>B41*C41</f>
        <v>0</v>
      </c>
      <c r="E41" s="12">
        <f>D41*0.21</f>
        <v>0</v>
      </c>
      <c r="F41" s="12">
        <f>D41+E41</f>
        <v>0</v>
      </c>
    </row>
    <row r="42" spans="1:6" ht="12.8">
      <c r="A42" s="19" t="s">
        <v>28</v>
      </c>
      <c r="B42" s="10">
        <v>3</v>
      </c>
      <c r="C42" s="11"/>
      <c r="D42" s="12">
        <f>B42*C42</f>
        <v>0</v>
      </c>
      <c r="E42" s="12">
        <f>D42*0.21</f>
        <v>0</v>
      </c>
      <c r="F42" s="12">
        <f>D42+E42</f>
        <v>0</v>
      </c>
    </row>
    <row r="43" spans="1:6" ht="12.8">
      <c r="A43" s="19" t="s">
        <v>29</v>
      </c>
      <c r="B43" s="10">
        <v>3</v>
      </c>
      <c r="C43" s="11"/>
      <c r="D43" s="12">
        <f>B43*C43</f>
        <v>0</v>
      </c>
      <c r="E43" s="12">
        <f>D43*0.21</f>
        <v>0</v>
      </c>
      <c r="F43" s="12">
        <f>D43+E43</f>
        <v>0</v>
      </c>
    </row>
    <row r="44" spans="1:6" ht="12.8">
      <c r="A44" s="19" t="s">
        <v>8</v>
      </c>
      <c r="B44" s="10">
        <v>2</v>
      </c>
      <c r="C44" s="11"/>
      <c r="D44" s="12">
        <f>B44*C44</f>
        <v>0</v>
      </c>
      <c r="E44" s="12">
        <f>D44*0.21</f>
        <v>0</v>
      </c>
      <c r="F44" s="12">
        <f>D44+E44</f>
        <v>0</v>
      </c>
    </row>
    <row r="45" spans="1:6" ht="12.8">
      <c r="A45" s="19" t="s">
        <v>23</v>
      </c>
      <c r="B45" s="10">
        <v>3</v>
      </c>
      <c r="C45" s="11"/>
      <c r="D45" s="12">
        <f>B45*C45</f>
        <v>0</v>
      </c>
      <c r="E45" s="12">
        <f>D45*0.21</f>
        <v>0</v>
      </c>
      <c r="F45" s="12">
        <f>D45+E45</f>
        <v>0</v>
      </c>
    </row>
    <row r="46" spans="1:6" ht="5.65" customHeight="1">
      <c r="A46" s="22"/>
      <c r="B46" s="22"/>
      <c r="C46" s="22"/>
      <c r="D46" s="22"/>
      <c r="E46" s="22"/>
      <c r="F46" s="22"/>
    </row>
    <row r="47" spans="1:6" ht="12.8" customHeight="1">
      <c r="A47" s="23" t="s">
        <v>30</v>
      </c>
      <c r="B47" s="23"/>
      <c r="C47" s="23"/>
      <c r="D47" s="23"/>
      <c r="E47" s="23"/>
      <c r="F47" s="24">
        <f>F48</f>
        <v>0</v>
      </c>
    </row>
    <row r="48" spans="1:6" ht="12.8">
      <c r="A48" s="19" t="s">
        <v>31</v>
      </c>
      <c r="B48" s="10">
        <v>1</v>
      </c>
      <c r="C48" s="11"/>
      <c r="D48" s="12">
        <f>B48*C48</f>
        <v>0</v>
      </c>
      <c r="E48" s="12">
        <f>D48*0.21</f>
        <v>0</v>
      </c>
      <c r="F48" s="12">
        <f>D48+E48</f>
        <v>0</v>
      </c>
    </row>
    <row r="49" spans="1:6" ht="12.8">
      <c r="A49" s="13"/>
      <c r="B49" s="14"/>
      <c r="C49" s="15"/>
      <c r="D49" s="16"/>
      <c r="E49" s="16"/>
      <c r="F49" s="16"/>
    </row>
    <row r="50" spans="1:6" s="4" customFormat="1" ht="21.25" customHeight="1">
      <c r="A50" s="8" t="s">
        <v>32</v>
      </c>
      <c r="B50" s="8"/>
      <c r="C50" s="8"/>
      <c r="D50" s="8"/>
      <c r="E50" s="8"/>
      <c r="F50" s="17">
        <f>SUM(F51:F51)</f>
        <v>0</v>
      </c>
    </row>
    <row r="51" spans="1:6" ht="12.8">
      <c r="A51" s="10" t="s">
        <v>31</v>
      </c>
      <c r="B51" s="10">
        <v>1</v>
      </c>
      <c r="C51" s="11"/>
      <c r="D51" s="12">
        <f>B51*C51</f>
        <v>0</v>
      </c>
      <c r="E51" s="12">
        <f>D51*0.21</f>
        <v>0</v>
      </c>
      <c r="F51" s="12">
        <f>D51+E51</f>
        <v>0</v>
      </c>
    </row>
    <row r="52" spans="1:6" ht="12.8">
      <c r="A52" s="14"/>
      <c r="B52" s="14"/>
      <c r="C52" s="15"/>
      <c r="D52" s="16"/>
      <c r="E52" s="16"/>
      <c r="F52" s="16"/>
    </row>
    <row r="53" ht="12.8"/>
    <row r="54" ht="12.8"/>
    <row r="55" spans="5:6" ht="16.15">
      <c r="E55" s="25" t="s">
        <v>33</v>
      </c>
      <c r="F55" s="26">
        <f>F27+F38+F50+F3+F23+F19+F33</f>
        <v>0</v>
      </c>
    </row>
  </sheetData>
  <sheetProtection password="C7DF" sheet="1" objects="1" scenarios="1"/>
  <mergeCells count="12">
    <mergeCell ref="A1:F1"/>
    <mergeCell ref="A3:E3"/>
    <mergeCell ref="A19:E19"/>
    <mergeCell ref="A23:E23"/>
    <mergeCell ref="A27:E27"/>
    <mergeCell ref="A33:E33"/>
    <mergeCell ref="A38:E38"/>
    <mergeCell ref="A39:F39"/>
    <mergeCell ref="A40:E40"/>
    <mergeCell ref="A46:F46"/>
    <mergeCell ref="A47:E47"/>
    <mergeCell ref="A50:E50"/>
  </mergeCells>
  <printOptions/>
  <pageMargins left="0.7875" right="0.7875" top="1.19027777777778" bottom="0.7875" header="0.7875" footer="0.511805555555555"/>
  <pageSetup firstPageNumber="1" useFirstPageNumber="1" horizontalDpi="300" verticalDpi="300" orientation="landscape" paperSize="9" scale="70" copies="1"/>
  <headerFooter>
    <oddHeader>&amp;C&amp;12Veřejná zakázka „Dodávka výpočetní techniky I, Nové Město na Moravě 2021“&amp;R&amp;"Times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LibreOffice/7.1.1.2$Windows_X86_64 LibreOffice_project/fe0b08f4af1bacafe4c7ecc87ce55bb426164676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2021-05-03T12:00:00Z</dcterms:modified>
  <cp:category/>
  <cp:version/>
  <cp:contentType/>
  <cp:contentStatus/>
  <cp:revision>120</cp:revision>
</cp:coreProperties>
</file>