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<sst xmlns="http://schemas.openxmlformats.org/spreadsheetml/2006/main" count="40" uniqueCount="38">
  <si>
    <t xml:space="preserve">
Položkový rozpočet</t>
  </si>
  <si>
    <t xml:space="preserve">ks</t>
  </si>
  <si>
    <t xml:space="preserve">jednotková cena v Kč bez DPH</t>
  </si>
  <si>
    <t xml:space="preserve">celkem v Kč bez DPH</t>
  </si>
  <si>
    <t xml:space="preserve">DPH</t>
  </si>
  <si>
    <t xml:space="preserve">celkem v Kč včetně DPH</t>
  </si>
  <si>
    <t xml:space="preserve">město NMNM</t>
  </si>
  <si>
    <t xml:space="preserve">faktura č.1</t>
  </si>
  <si>
    <t xml:space="preserve">jednoportový PoE injektor</t>
  </si>
  <si>
    <t xml:space="preserve">celkem fa č. 1</t>
  </si>
  <si>
    <t xml:space="preserve">faktura č. 2</t>
  </si>
  <si>
    <t xml:space="preserve">docking station pro notebook Lenovo Think Pad E550</t>
  </si>
  <si>
    <t xml:space="preserve">zdroj po notebook Lenovo Think Pad E550</t>
  </si>
  <si>
    <t xml:space="preserve">VoIP telefon</t>
  </si>
  <si>
    <t xml:space="preserve">notebook</t>
  </si>
  <si>
    <t xml:space="preserve">outdoorová kamera vč. uchycení</t>
  </si>
  <si>
    <t xml:space="preserve">celkem fa č. 2</t>
  </si>
  <si>
    <t xml:space="preserve">faktura č. 3</t>
  </si>
  <si>
    <t xml:space="preserve">digitální fotoaparát</t>
  </si>
  <si>
    <t xml:space="preserve">monitor</t>
  </si>
  <si>
    <t xml:space="preserve">Micro SD karta + adapter</t>
  </si>
  <si>
    <t xml:space="preserve">mobilní telefon single sim 5,1“</t>
  </si>
  <si>
    <t xml:space="preserve">mobilní telefon single sim 5,2“</t>
  </si>
  <si>
    <t xml:space="preserve">mobilní telefon dual sim 5,2“</t>
  </si>
  <si>
    <t xml:space="preserve">celkem fa č. 3</t>
  </si>
  <si>
    <t xml:space="preserve">celkem město NMNM</t>
  </si>
  <si>
    <t xml:space="preserve">Mateřská škola Nové Město na Moravě</t>
  </si>
  <si>
    <t xml:space="preserve">PC vč. klávesnice, optické myši</t>
  </si>
  <si>
    <t xml:space="preserve">celkem Mateřská škola</t>
  </si>
  <si>
    <t xml:space="preserve">Novoměstská kulturní zařízení</t>
  </si>
  <si>
    <t xml:space="preserve">mobilní telefon dual sim 5“</t>
  </si>
  <si>
    <t xml:space="preserve">mobilní telefon single sim 5“</t>
  </si>
  <si>
    <t xml:space="preserve">zdroj pro notebook HP Pavillion 14-n010sc</t>
  </si>
  <si>
    <t xml:space="preserve">celkem Novoměstská kulturní zařízení</t>
  </si>
  <si>
    <t xml:space="preserve">Novoměstské sociální služby</t>
  </si>
  <si>
    <t xml:space="preserve">kancelářský balíček MS Office 2016</t>
  </si>
  <si>
    <t xml:space="preserve">celkem Novoměstské sociální služby</t>
  </si>
  <si>
    <t xml:space="preserve">CELKEM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</si>
</sst>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1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5"/>
      <name val="Arial"/>
      <family val="2"/>
      <charset val="238"/>
    </font>
    <font>
      <b val="true"/>
      <i val="true"/>
      <sz val="10"/>
      <name val="Arial"/>
      <family val="2"/>
      <charset val="238"/>
    </font>
    <font>
      <b val="true"/>
      <sz val="12"/>
      <name val="Arial"/>
      <family val="2"/>
      <charset val="238"/>
    </font>
    <font>
      <i val="true"/>
      <sz val="10"/>
      <name val="Arial"/>
      <family val="2"/>
      <charset val="238"/>
    </font>
    <font>
      <b val="true"/>
      <sz val="10"/>
      <name val="Arial"/>
      <family val="2"/>
      <charset val="238"/>
    </font>
    <font>
      <sz val="10"/>
      <color rgb="FF000000"/>
      <name val="Arial"/>
      <family val="2"/>
      <charset val="1"/>
    </font>
    <font>
      <b val="true"/>
      <sz val="1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DDDDDD"/>
      </patternFill>
    </fill>
    <fill>
      <patternFill patternType="solid">
        <fgColor rgb="FFFFFF99"/>
        <bgColor rgb="FFFFFFCC"/>
      </patternFill>
    </fill>
    <fill>
      <patternFill patternType="solid">
        <fgColor rgb="FFDDDDDD"/>
        <bgColor rgb="FFCCCC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7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3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8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3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8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3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4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4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4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10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3"/>
  <sheetViews>
    <sheetView windowProtection="false" showFormulas="false" showGridLines="true" showRowColHeaders="true" showZeros="true" rightToLeft="false" tabSelected="true" showOutlineSymbols="true" defaultGridColor="true" view="normal" topLeftCell="A31" colorId="64" zoomScale="100" zoomScaleNormal="100" zoomScalePageLayoutView="100" workbookViewId="0">
      <selection pane="topLeft" activeCell="C43" activeCellId="0" sqref="C43"/>
    </sheetView>
  </sheetViews>
  <sheetFormatPr defaultRowHeight="12.8"/>
  <cols>
    <col collapsed="false" hidden="false" max="1" min="1" style="0" width="36.8520408163265"/>
    <col collapsed="false" hidden="false" max="2" min="2" style="0" width="8.23469387755102"/>
    <col collapsed="false" hidden="false" max="3" min="3" style="1" width="16.469387755102"/>
    <col collapsed="false" hidden="false" max="4" min="4" style="0" width="19.4387755102041"/>
    <col collapsed="false" hidden="false" max="5" min="5" style="1" width="16.1989795918367"/>
    <col collapsed="false" hidden="false" max="6" min="6" style="0" width="27.9438775510204"/>
    <col collapsed="false" hidden="false" max="1025" min="7" style="0" width="8.36734693877551"/>
  </cols>
  <sheetData>
    <row r="1" customFormat="false" ht="83.25" hidden="false" customHeight="true" outlineLevel="0" collapsed="false">
      <c r="A1" s="2" t="s">
        <v>0</v>
      </c>
      <c r="B1" s="2"/>
      <c r="C1" s="2"/>
      <c r="D1" s="2"/>
      <c r="E1" s="2"/>
      <c r="F1" s="2"/>
    </row>
    <row r="2" customFormat="false" ht="29.05" hidden="false" customHeight="true" outlineLevel="0" collapsed="false">
      <c r="B2" s="3" t="s">
        <v>1</v>
      </c>
      <c r="C2" s="4" t="s">
        <v>2</v>
      </c>
      <c r="D2" s="5" t="s">
        <v>3</v>
      </c>
      <c r="E2" s="6" t="s">
        <v>4</v>
      </c>
      <c r="F2" s="5" t="s">
        <v>5</v>
      </c>
    </row>
    <row r="3" customFormat="false" ht="28.1" hidden="false" customHeight="true" outlineLevel="0" collapsed="false">
      <c r="A3" s="7" t="s">
        <v>6</v>
      </c>
      <c r="B3" s="8"/>
      <c r="C3" s="9"/>
      <c r="D3" s="10"/>
      <c r="E3" s="9"/>
      <c r="F3" s="11"/>
    </row>
    <row r="4" customFormat="false" ht="12.75" hidden="false" customHeight="true" outlineLevel="0" collapsed="false">
      <c r="A4" s="12" t="s">
        <v>7</v>
      </c>
      <c r="B4" s="13"/>
      <c r="C4" s="14"/>
      <c r="D4" s="15"/>
      <c r="E4" s="14"/>
      <c r="F4" s="16"/>
    </row>
    <row r="5" customFormat="false" ht="12.75" hidden="false" customHeight="true" outlineLevel="0" collapsed="false">
      <c r="A5" s="17" t="s">
        <v>8</v>
      </c>
      <c r="B5" s="17" t="n">
        <v>4</v>
      </c>
      <c r="C5" s="18"/>
      <c r="D5" s="19" t="n">
        <f aca="false">B5*C5</f>
        <v>0</v>
      </c>
      <c r="E5" s="18" t="n">
        <f aca="false">D5*0.21</f>
        <v>0</v>
      </c>
      <c r="F5" s="19" t="n">
        <f aca="false">D5+E5</f>
        <v>0</v>
      </c>
    </row>
    <row r="6" s="25" customFormat="true" ht="12.75" hidden="false" customHeight="true" outlineLevel="0" collapsed="false">
      <c r="A6" s="20" t="s">
        <v>9</v>
      </c>
      <c r="B6" s="21"/>
      <c r="C6" s="22"/>
      <c r="D6" s="23"/>
      <c r="E6" s="22"/>
      <c r="F6" s="24" t="n">
        <f aca="false">SUM(F5:F5)</f>
        <v>0</v>
      </c>
    </row>
    <row r="7" customFormat="false" ht="7.5" hidden="false" customHeight="true" outlineLevel="0" collapsed="false">
      <c r="A7" s="26"/>
      <c r="C7" s="27"/>
      <c r="D7" s="28"/>
      <c r="E7" s="27"/>
      <c r="F7" s="29"/>
    </row>
    <row r="8" customFormat="false" ht="12.75" hidden="false" customHeight="true" outlineLevel="0" collapsed="false">
      <c r="A8" s="30" t="s">
        <v>10</v>
      </c>
      <c r="B8" s="31"/>
      <c r="C8" s="32"/>
      <c r="D8" s="33"/>
      <c r="E8" s="32"/>
      <c r="F8" s="34"/>
    </row>
    <row r="9" customFormat="false" ht="25.5" hidden="false" customHeight="true" outlineLevel="0" collapsed="false">
      <c r="A9" s="35" t="s">
        <v>11</v>
      </c>
      <c r="B9" s="17" t="n">
        <v>1</v>
      </c>
      <c r="C9" s="18"/>
      <c r="D9" s="19" t="n">
        <f aca="false">B9*C9</f>
        <v>0</v>
      </c>
      <c r="E9" s="18" t="n">
        <f aca="false">D9*0.21</f>
        <v>0</v>
      </c>
      <c r="F9" s="19" t="n">
        <f aca="false">D9+E9</f>
        <v>0</v>
      </c>
    </row>
    <row r="10" customFormat="false" ht="12.75" hidden="false" customHeight="true" outlineLevel="0" collapsed="false">
      <c r="A10" s="17" t="s">
        <v>12</v>
      </c>
      <c r="B10" s="17" t="n">
        <v>1</v>
      </c>
      <c r="C10" s="18"/>
      <c r="D10" s="19" t="n">
        <f aca="false">B10*C10</f>
        <v>0</v>
      </c>
      <c r="E10" s="18" t="n">
        <f aca="false">D10*0.21</f>
        <v>0</v>
      </c>
      <c r="F10" s="19" t="n">
        <f aca="false">D10+E10</f>
        <v>0</v>
      </c>
    </row>
    <row r="11" customFormat="false" ht="12.75" hidden="false" customHeight="true" outlineLevel="0" collapsed="false">
      <c r="A11" s="17" t="s">
        <v>13</v>
      </c>
      <c r="B11" s="17" t="n">
        <v>1</v>
      </c>
      <c r="C11" s="18"/>
      <c r="D11" s="19" t="n">
        <f aca="false">B11*C11</f>
        <v>0</v>
      </c>
      <c r="E11" s="18" t="n">
        <f aca="false">D11*0.21</f>
        <v>0</v>
      </c>
      <c r="F11" s="19" t="n">
        <f aca="false">D11+E11</f>
        <v>0</v>
      </c>
    </row>
    <row r="12" customFormat="false" ht="12.75" hidden="false" customHeight="true" outlineLevel="0" collapsed="false">
      <c r="A12" s="17" t="s">
        <v>14</v>
      </c>
      <c r="B12" s="17" t="n">
        <v>2</v>
      </c>
      <c r="C12" s="18"/>
      <c r="D12" s="19" t="n">
        <f aca="false">B12*C12</f>
        <v>0</v>
      </c>
      <c r="E12" s="18" t="n">
        <f aca="false">D12*0.21</f>
        <v>0</v>
      </c>
      <c r="F12" s="19" t="n">
        <f aca="false">D12+E12</f>
        <v>0</v>
      </c>
    </row>
    <row r="13" customFormat="false" ht="12.75" hidden="false" customHeight="true" outlineLevel="0" collapsed="false">
      <c r="A13" s="17" t="s">
        <v>15</v>
      </c>
      <c r="B13" s="17" t="n">
        <v>1</v>
      </c>
      <c r="C13" s="18"/>
      <c r="D13" s="19" t="n">
        <f aca="false">B13*C13</f>
        <v>0</v>
      </c>
      <c r="E13" s="18" t="n">
        <f aca="false">D13*0.21</f>
        <v>0</v>
      </c>
      <c r="F13" s="19" t="n">
        <f aca="false">D13+E13</f>
        <v>0</v>
      </c>
    </row>
    <row r="14" customFormat="false" ht="12.75" hidden="false" customHeight="true" outlineLevel="0" collapsed="false">
      <c r="A14" s="17" t="s">
        <v>8</v>
      </c>
      <c r="B14" s="17" t="n">
        <v>1</v>
      </c>
      <c r="C14" s="18"/>
      <c r="D14" s="19" t="n">
        <f aca="false">B14*C14</f>
        <v>0</v>
      </c>
      <c r="E14" s="18" t="n">
        <f aca="false">D14*0.21</f>
        <v>0</v>
      </c>
      <c r="F14" s="19" t="n">
        <f aca="false">D14+E14</f>
        <v>0</v>
      </c>
    </row>
    <row r="15" customFormat="false" ht="12.75" hidden="false" customHeight="true" outlineLevel="0" collapsed="false">
      <c r="A15" s="20" t="s">
        <v>16</v>
      </c>
      <c r="B15" s="36"/>
      <c r="C15" s="37"/>
      <c r="D15" s="38"/>
      <c r="E15" s="37"/>
      <c r="F15" s="24" t="n">
        <f aca="false">SUM(F9:F14)</f>
        <v>0</v>
      </c>
    </row>
    <row r="16" customFormat="false" ht="12.75" hidden="false" customHeight="true" outlineLevel="0" collapsed="false">
      <c r="A16" s="39"/>
      <c r="B16" s="40"/>
      <c r="C16" s="41"/>
      <c r="D16" s="42"/>
      <c r="E16" s="41"/>
      <c r="F16" s="43"/>
    </row>
    <row r="17" customFormat="false" ht="12.75" hidden="false" customHeight="true" outlineLevel="0" collapsed="false">
      <c r="A17" s="30" t="s">
        <v>17</v>
      </c>
      <c r="B17" s="44"/>
      <c r="C17" s="45"/>
      <c r="D17" s="46"/>
      <c r="E17" s="45"/>
      <c r="F17" s="47"/>
    </row>
    <row r="18" customFormat="false" ht="12.8" hidden="false" customHeight="false" outlineLevel="0" collapsed="false">
      <c r="A18" s="17" t="s">
        <v>18</v>
      </c>
      <c r="B18" s="17" t="n">
        <v>1</v>
      </c>
      <c r="C18" s="48"/>
      <c r="D18" s="49" t="n">
        <f aca="false">B18*C18</f>
        <v>0</v>
      </c>
      <c r="E18" s="48" t="n">
        <f aca="false">D18*0.21</f>
        <v>0</v>
      </c>
      <c r="F18" s="49" t="n">
        <f aca="false">D18+E18</f>
        <v>0</v>
      </c>
    </row>
    <row r="19" customFormat="false" ht="12.8" hidden="false" customHeight="false" outlineLevel="0" collapsed="false">
      <c r="A19" s="17" t="s">
        <v>19</v>
      </c>
      <c r="B19" s="17" t="n">
        <v>2</v>
      </c>
      <c r="C19" s="48"/>
      <c r="D19" s="49" t="n">
        <f aca="false">B19*C19</f>
        <v>0</v>
      </c>
      <c r="E19" s="48" t="n">
        <f aca="false">D19*0.21</f>
        <v>0</v>
      </c>
      <c r="F19" s="49" t="n">
        <f aca="false">D19+E19</f>
        <v>0</v>
      </c>
    </row>
    <row r="20" customFormat="false" ht="12.8" hidden="false" customHeight="false" outlineLevel="0" collapsed="false">
      <c r="A20" s="50" t="s">
        <v>20</v>
      </c>
      <c r="B20" s="17" t="n">
        <v>1</v>
      </c>
      <c r="C20" s="48"/>
      <c r="D20" s="49" t="n">
        <f aca="false">B20*C20</f>
        <v>0</v>
      </c>
      <c r="E20" s="48" t="n">
        <f aca="false">D20*0.21</f>
        <v>0</v>
      </c>
      <c r="F20" s="49" t="n">
        <f aca="false">D20+E20</f>
        <v>0</v>
      </c>
    </row>
    <row r="21" customFormat="false" ht="12.8" hidden="false" customHeight="false" outlineLevel="0" collapsed="false">
      <c r="A21" s="51" t="s">
        <v>21</v>
      </c>
      <c r="B21" s="52" t="n">
        <v>2</v>
      </c>
      <c r="C21" s="53"/>
      <c r="D21" s="54" t="n">
        <f aca="false">B21*C21</f>
        <v>0</v>
      </c>
      <c r="E21" s="53" t="n">
        <f aca="false">D21*0.21</f>
        <v>0</v>
      </c>
      <c r="F21" s="55" t="n">
        <f aca="false">D21+E21</f>
        <v>0</v>
      </c>
    </row>
    <row r="22" customFormat="false" ht="12.8" hidden="false" customHeight="false" outlineLevel="0" collapsed="false">
      <c r="A22" s="51" t="s">
        <v>22</v>
      </c>
      <c r="B22" s="52" t="n">
        <v>1</v>
      </c>
      <c r="C22" s="53"/>
      <c r="D22" s="54" t="n">
        <f aca="false">B22*C22</f>
        <v>0</v>
      </c>
      <c r="E22" s="53" t="n">
        <f aca="false">D22*0.21</f>
        <v>0</v>
      </c>
      <c r="F22" s="55" t="n">
        <f aca="false">D22+E22</f>
        <v>0</v>
      </c>
    </row>
    <row r="23" customFormat="false" ht="12.8" hidden="false" customHeight="false" outlineLevel="0" collapsed="false">
      <c r="A23" s="51" t="s">
        <v>23</v>
      </c>
      <c r="B23" s="52" t="n">
        <v>1</v>
      </c>
      <c r="C23" s="53"/>
      <c r="D23" s="54" t="n">
        <f aca="false">B23*C23</f>
        <v>0</v>
      </c>
      <c r="E23" s="53" t="n">
        <f aca="false">D23*0.21</f>
        <v>0</v>
      </c>
      <c r="F23" s="55" t="n">
        <f aca="false">D23+E23</f>
        <v>0</v>
      </c>
    </row>
    <row r="24" customFormat="false" ht="12.8" hidden="false" customHeight="false" outlineLevel="0" collapsed="false">
      <c r="A24" s="20" t="s">
        <v>24</v>
      </c>
      <c r="B24" s="36"/>
      <c r="C24" s="56"/>
      <c r="D24" s="57"/>
      <c r="E24" s="56"/>
      <c r="F24" s="58" t="n">
        <f aca="false">SUM(F18:F23)</f>
        <v>0</v>
      </c>
    </row>
    <row r="25" customFormat="false" ht="23.25" hidden="false" customHeight="true" outlineLevel="0" collapsed="false">
      <c r="A25" s="59"/>
      <c r="B25" s="60"/>
      <c r="C25" s="61"/>
      <c r="D25" s="62" t="s">
        <v>25</v>
      </c>
      <c r="E25" s="62"/>
      <c r="F25" s="63" t="n">
        <f aca="false">F24+F15+F6</f>
        <v>0</v>
      </c>
    </row>
    <row r="26" customFormat="false" ht="28.35" hidden="false" customHeight="true" outlineLevel="0" collapsed="false">
      <c r="A26" s="25"/>
      <c r="C26" s="0"/>
      <c r="E26" s="27"/>
    </row>
    <row r="27" customFormat="false" ht="27.15" hidden="false" customHeight="true" outlineLevel="0" collapsed="false">
      <c r="A27" s="64" t="s">
        <v>26</v>
      </c>
      <c r="B27" s="64"/>
      <c r="C27" s="65"/>
      <c r="D27" s="66"/>
      <c r="E27" s="65"/>
      <c r="F27" s="67"/>
    </row>
    <row r="28" customFormat="false" ht="12.8" hidden="false" customHeight="false" outlineLevel="0" collapsed="false">
      <c r="A28" s="68" t="s">
        <v>27</v>
      </c>
      <c r="B28" s="68" t="n">
        <v>1</v>
      </c>
      <c r="C28" s="69"/>
      <c r="D28" s="70" t="n">
        <f aca="false">B28*C28</f>
        <v>0</v>
      </c>
      <c r="E28" s="69" t="n">
        <f aca="false">D28*0.21</f>
        <v>0</v>
      </c>
      <c r="F28" s="70" t="n">
        <f aca="false">E28+D28</f>
        <v>0</v>
      </c>
    </row>
    <row r="29" customFormat="false" ht="23.25" hidden="false" customHeight="true" outlineLevel="0" collapsed="false">
      <c r="A29" s="71"/>
      <c r="B29" s="60"/>
      <c r="C29" s="61"/>
      <c r="D29" s="62" t="s">
        <v>28</v>
      </c>
      <c r="E29" s="62"/>
      <c r="F29" s="72" t="n">
        <f aca="false">F28</f>
        <v>0</v>
      </c>
    </row>
    <row r="30" customFormat="false" ht="28.35" hidden="false" customHeight="true" outlineLevel="0" collapsed="false">
      <c r="C30" s="0"/>
      <c r="E30" s="0"/>
    </row>
    <row r="31" customFormat="false" ht="24.35" hidden="false" customHeight="true" outlineLevel="0" collapsed="false">
      <c r="A31" s="64" t="s">
        <v>29</v>
      </c>
      <c r="B31" s="64"/>
      <c r="C31" s="65"/>
      <c r="D31" s="66"/>
      <c r="E31" s="65"/>
      <c r="F31" s="67"/>
    </row>
    <row r="32" customFormat="false" ht="12.8" hidden="false" customHeight="false" outlineLevel="0" collapsed="false">
      <c r="A32" s="73" t="s">
        <v>30</v>
      </c>
      <c r="B32" s="74" t="n">
        <v>1</v>
      </c>
      <c r="C32" s="75"/>
      <c r="D32" s="76" t="n">
        <f aca="false">B32*C32</f>
        <v>0</v>
      </c>
      <c r="E32" s="75" t="n">
        <f aca="false">D32*0.21</f>
        <v>0</v>
      </c>
      <c r="F32" s="77" t="n">
        <f aca="false">D32+E32</f>
        <v>0</v>
      </c>
    </row>
    <row r="33" customFormat="false" ht="12.8" hidden="false" customHeight="false" outlineLevel="0" collapsed="false">
      <c r="A33" s="73" t="s">
        <v>31</v>
      </c>
      <c r="B33" s="74" t="n">
        <v>1</v>
      </c>
      <c r="C33" s="75"/>
      <c r="D33" s="76" t="n">
        <f aca="false">B33*C33</f>
        <v>0</v>
      </c>
      <c r="E33" s="75" t="n">
        <f aca="false">D33*0.21</f>
        <v>0</v>
      </c>
      <c r="F33" s="77" t="n">
        <f aca="false">D33+E33</f>
        <v>0</v>
      </c>
    </row>
    <row r="34" customFormat="false" ht="12.8" hidden="false" customHeight="false" outlineLevel="0" collapsed="false">
      <c r="A34" s="73" t="s">
        <v>32</v>
      </c>
      <c r="B34" s="74" t="n">
        <v>1</v>
      </c>
      <c r="C34" s="75"/>
      <c r="D34" s="76" t="n">
        <f aca="false">B34*C34</f>
        <v>0</v>
      </c>
      <c r="E34" s="75" t="n">
        <f aca="false">D34*0.21</f>
        <v>0</v>
      </c>
      <c r="F34" s="77" t="n">
        <f aca="false">D34+E34</f>
        <v>0</v>
      </c>
    </row>
    <row r="35" customFormat="false" ht="23.25" hidden="false" customHeight="true" outlineLevel="0" collapsed="false">
      <c r="A35" s="71"/>
      <c r="B35" s="60"/>
      <c r="C35" s="78" t="s">
        <v>33</v>
      </c>
      <c r="D35" s="78"/>
      <c r="E35" s="78"/>
      <c r="F35" s="72" t="n">
        <f aca="false">SUM(F32:F34)</f>
        <v>0</v>
      </c>
    </row>
    <row r="36" customFormat="false" ht="28.35" hidden="false" customHeight="true" outlineLevel="0" collapsed="false">
      <c r="C36" s="0"/>
      <c r="E36" s="0"/>
    </row>
    <row r="37" customFormat="false" ht="24.35" hidden="false" customHeight="true" outlineLevel="0" collapsed="false">
      <c r="A37" s="79" t="s">
        <v>34</v>
      </c>
      <c r="B37" s="66"/>
      <c r="C37" s="65"/>
      <c r="D37" s="66"/>
      <c r="E37" s="65"/>
      <c r="F37" s="67"/>
    </row>
    <row r="38" customFormat="false" ht="12.8" hidden="false" customHeight="false" outlineLevel="0" collapsed="false">
      <c r="A38" s="73" t="s">
        <v>27</v>
      </c>
      <c r="B38" s="74" t="n">
        <v>2</v>
      </c>
      <c r="C38" s="75"/>
      <c r="D38" s="76" t="n">
        <f aca="false">B38*C38</f>
        <v>0</v>
      </c>
      <c r="E38" s="75" t="n">
        <f aca="false">D38*0.21</f>
        <v>0</v>
      </c>
      <c r="F38" s="77" t="n">
        <f aca="false">D38+E38</f>
        <v>0</v>
      </c>
    </row>
    <row r="39" customFormat="false" ht="12.8" hidden="false" customHeight="false" outlineLevel="0" collapsed="false">
      <c r="A39" s="73" t="s">
        <v>35</v>
      </c>
      <c r="B39" s="74" t="n">
        <v>2</v>
      </c>
      <c r="C39" s="75"/>
      <c r="D39" s="76" t="n">
        <f aca="false">B39*C39</f>
        <v>0</v>
      </c>
      <c r="E39" s="75" t="n">
        <f aca="false">D39*0.21</f>
        <v>0</v>
      </c>
      <c r="F39" s="77" t="n">
        <f aca="false">D39+E39</f>
        <v>0</v>
      </c>
    </row>
    <row r="40" customFormat="false" ht="23.25" hidden="false" customHeight="true" outlineLevel="0" collapsed="false">
      <c r="A40" s="71"/>
      <c r="B40" s="60"/>
      <c r="C40" s="78" t="s">
        <v>36</v>
      </c>
      <c r="D40" s="78"/>
      <c r="E40" s="78"/>
      <c r="F40" s="72" t="n">
        <f aca="false">SUM(F38:F39)</f>
        <v>0</v>
      </c>
    </row>
    <row r="41" customFormat="false" ht="12.8" hidden="false" customHeight="false" outlineLevel="0" collapsed="false">
      <c r="E41" s="0"/>
    </row>
    <row r="42" customFormat="false" ht="12.8" hidden="false" customHeight="false" outlineLevel="0" collapsed="false">
      <c r="E42" s="0"/>
    </row>
    <row r="43" customFormat="false" ht="29.05" hidden="false" customHeight="true" outlineLevel="0" collapsed="false">
      <c r="E43" s="80" t="s">
        <v>37</v>
      </c>
      <c r="F43" s="81" t="n">
        <f aca="false">F40+F35+F29+F25</f>
        <v>0</v>
      </c>
    </row>
  </sheetData>
  <sheetProtection sheet="true" password="c050" objects="true" scenarios="true"/>
  <mergeCells count="7">
    <mergeCell ref="A1:F1"/>
    <mergeCell ref="D25:E25"/>
    <mergeCell ref="A27:B27"/>
    <mergeCell ref="D29:E29"/>
    <mergeCell ref="A31:B31"/>
    <mergeCell ref="C35:E35"/>
    <mergeCell ref="C40:E40"/>
  </mergeCells>
  <printOptions headings="false" gridLines="false" gridLinesSet="true" horizontalCentered="false" verticalCentered="false"/>
  <pageMargins left="0.7875" right="0.7875" top="0.954166666666667" bottom="0.7875" header="0.787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>&amp;C&amp;"Times New Roman,obyčejné"&amp;12Veřejná zakázka"Dodavka výpočetní a kancelářské techniky II, Nové Město na Moravě 2017"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LibreOffice/5.1.6.2$Windows_x86 LibreOffice_project/07ac168c60a517dba0f0d7bc7540f5afa45f0909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2017-06-06T10:21:03Z</dcterms:created>
  <dc:creator/>
  <dc:description/>
  <dc:language>cs-CZ</dc:language>
  <cp:lastModifiedBy/>
  <cp:lastPrinted>2017-10-19T08:25:53Z</cp:lastPrinted>
  <dcterms:modified xsi:type="dcterms:W3CDTF">2017-10-19T08:25:59Z</dcterms:modified>
  <cp:revision>49</cp:revision>
  <dc:subject/>
  <dc:title/>
</cp:coreProperties>
</file>