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987" activeTab="0"/>
  </bookViews>
  <sheets>
    <sheet name="výběr položek" sheetId="1" r:id="rId1"/>
  </sheets>
  <definedNames/>
  <calcPr calcId="145621"/>
  <extLst/>
</workbook>
</file>

<file path=xl/sharedStrings.xml><?xml version="1.0" encoding="utf-8"?>
<sst xmlns="http://schemas.openxmlformats.org/spreadsheetml/2006/main" count="121" uniqueCount="84">
  <si>
    <t>Drogistické zboží pro město Nové Město na Moravě a jeho organizace pro rok 2017</t>
  </si>
  <si>
    <t>uchazeč:</t>
  </si>
  <si>
    <t>Předmět veřejné zakázky</t>
  </si>
  <si>
    <t>Městský úřad</t>
  </si>
  <si>
    <t>ZŠ Vratislavovo nám. 124</t>
  </si>
  <si>
    <t>ZŠ Leandra Čecha</t>
  </si>
  <si>
    <t>Mateřská škola</t>
  </si>
  <si>
    <t>Novoměstská kulturní zařízení</t>
  </si>
  <si>
    <t>Dům dětí a mládeže</t>
  </si>
  <si>
    <t>Novoměstské sociální služby</t>
  </si>
  <si>
    <t>Centrum Zdislava</t>
  </si>
  <si>
    <t>Základní umělecká škola Jana Štursy</t>
  </si>
  <si>
    <t>množství celkem</t>
  </si>
  <si>
    <t>jednotka</t>
  </si>
  <si>
    <t>jednotková cena bez DPH</t>
  </si>
  <si>
    <t>jednotková cena včetně DPH</t>
  </si>
  <si>
    <t>cena celkem včetně DPH</t>
  </si>
  <si>
    <t>CIF na nerez  500 ml balení</t>
  </si>
  <si>
    <t>ks</t>
  </si>
  <si>
    <t>CIF cream bílý tekutý písek ks (0,5 l balení)</t>
  </si>
  <si>
    <t>CIF Brilliance na podlahy 1000ml</t>
  </si>
  <si>
    <t>Floor univerzální prostředek na podlahy 1500 ml</t>
  </si>
  <si>
    <t>Krystal  na podlahy 5l balení</t>
  </si>
  <si>
    <t>SAVO Profi univerzal , čistič na podlahy, 10kg  balení</t>
  </si>
  <si>
    <t>Mr. Proper na podlahu různé vůně 750 ml</t>
  </si>
  <si>
    <t>houbičky na nádobí, tvarovaná 9,5x7x4,5 balení á 10 ks</t>
  </si>
  <si>
    <t>balení á 10 ks</t>
  </si>
  <si>
    <t>drátěnky na nádobí, nerez speciál. 18 g, 2ks v balení</t>
  </si>
  <si>
    <t>balení á 2 ks</t>
  </si>
  <si>
    <t>Houbová utěrka s výbornou savostí, nežmolkující se,  baleno po 3 ks</t>
  </si>
  <si>
    <t>balení á 3 ks</t>
  </si>
  <si>
    <t>Hadr mycí, tkaný bílý, roz.: 60x60 cm</t>
  </si>
  <si>
    <t>Hadr na podlahy ks 60x70 cm, oranžový</t>
  </si>
  <si>
    <t>Jar prostředek na mytí nádobí 1 litrové balení</t>
  </si>
  <si>
    <t>Jar expert prostředek na mytí nádobí 5 l balení</t>
  </si>
  <si>
    <t>SAVO originál k dezinfekci vody, povrchů a bazénů, balení 5 kg balení</t>
  </si>
  <si>
    <t>Chloramin-dezinfekční prostředek na bázi chlóru</t>
  </si>
  <si>
    <t>kg</t>
  </si>
  <si>
    <t>SAVO Prim čistící prostředek s vůní, balení 1 litr</t>
  </si>
  <si>
    <t>WC čistič DOMESTOS 750 ml</t>
  </si>
  <si>
    <t>WC blok se závěsem pro hygienické ošetřování WC mísy</t>
  </si>
  <si>
    <t>Bref power, odmašťovač universal, tekutý, pistole 750 ml</t>
  </si>
  <si>
    <t>CLIN čistič na rám,okna,parapety, vodou ředitelný, 750 ml</t>
  </si>
  <si>
    <t>CLIN čistič na okna, pistole 500 ml</t>
  </si>
  <si>
    <t>tekuté mýdlo  balení á 5 litrů, (např. Helios, Herb, Mitia, Vione nebo jiné adekvátní výrobky),</t>
  </si>
  <si>
    <t>mýdlo, tuhé, 100g</t>
  </si>
  <si>
    <t>krém na ruce, 100 ml, antibakteriální ( Indulona)</t>
  </si>
  <si>
    <t>,</t>
  </si>
  <si>
    <t>osvěž.vzd.,pohl.pachu, ve spray 300 ml, vůně citrus</t>
  </si>
  <si>
    <t>čistič prachu ve spreji, multisurface</t>
  </si>
  <si>
    <t>Aviváž Silan koncentrát balení 2 l</t>
  </si>
  <si>
    <t>Palmex prášek na barevné prádlo, 6 kg</t>
  </si>
  <si>
    <t>Ariel, prášek na barevné prádlo, 8 kg</t>
  </si>
  <si>
    <t>škrob na prádlo tekutý, 5l balení</t>
  </si>
  <si>
    <t>l</t>
  </si>
  <si>
    <t>škrob rozpustný za studena</t>
  </si>
  <si>
    <t>Sáčky do koše, 30l, roz.: 50 x 60 cm, pevné, netrhavé v roli po 50 ks, transparentní, tloušťka min. 7 µm</t>
  </si>
  <si>
    <t>rolí</t>
  </si>
  <si>
    <t>Sáčky do koše, 60 l, roz.: 60 x 70 cm, pevné, netrhavé, v roli po 50 ks, tloušťka stěny:  min. 28 µm</t>
  </si>
  <si>
    <t>Sáčky do koše, 60 l, roz.:60 x 80 cm, pevné, netrhavé v roli po 10 ks, černé,  tloušťka stěny min. 40 µm</t>
  </si>
  <si>
    <t>Sáčky do koše, 120l, roz.:70 x 110 cm, v roli po 10 ks, pevné, černé, tloušťka stěny min. 50 µm</t>
  </si>
  <si>
    <t>Sáčky do koše, 120l, roz.:70 x 110 cm, pevné, netrhavé, černé, silnostěnné: 200 µm</t>
  </si>
  <si>
    <t>mikrotenové sáčky svačinové, 200x 300mm, 500ks na roli</t>
  </si>
  <si>
    <t>role</t>
  </si>
  <si>
    <t>Ručníky papírové skládané do zásobníku,jednovrstvé, 1 balení = á 250 ručníků, Recyklované, roz.: 25 x 23 cm , (zelené)</t>
  </si>
  <si>
    <t>balení á 250 ručníků</t>
  </si>
  <si>
    <t>papírové ručníky v roli,dvouvrstvé, průměr role s ručníky 14cm, z bílé celulosy, pevný materiál s dobrou absorpcí ( ne kuchyňské), 12 ks v balení</t>
  </si>
  <si>
    <t>balení á 12 ks</t>
  </si>
  <si>
    <t>Toaletní papír - 400 útržků, dvouvrstvý, bílý celulózový</t>
  </si>
  <si>
    <t>Toaletní papír - 400 útržků, jednovrstvý, recyklovaný</t>
  </si>
  <si>
    <t>Toaletní papír do zásobníku- Jumbo, průměr 23 cm, dvouvrstvý, bílý, délka návinu 195 bm</t>
  </si>
  <si>
    <t>Toaletní papír do zásobníku- Jumbo, průměr 28 cm, dvouvrstvý, bílý, délka návinu 260 bm</t>
  </si>
  <si>
    <t>Latexové rukavice úklidové, různé velikostí 7 - 10</t>
  </si>
  <si>
    <t>párů</t>
  </si>
  <si>
    <t>Jednorázové vyšetřovací latexové rukavice , Různé velikosti S, M,L,XL - 1 krabice á 100 ks, bez pudru</t>
  </si>
  <si>
    <t>krabice</t>
  </si>
  <si>
    <t>Sprej proti prachu sklo, dřevo, plast 400 ml</t>
  </si>
  <si>
    <t>Tablety do pisoarů- př. kostky</t>
  </si>
  <si>
    <t>balení 1,5kg</t>
  </si>
  <si>
    <t>čistič odpadů a potrubí, rozpouští kuchyňské odpady, vlasy, tuk.papír,vatu, 900g (např.KRTEK)</t>
  </si>
  <si>
    <t xml:space="preserve">papírová role ( náplň do zásobníku TORK REFLEX) se střed. Odvíjením, útržky na roli : 857, návin 300m, šíře role 20cm, 1 vrstvá celulosa, </t>
  </si>
  <si>
    <t>Balení/6 rolí</t>
  </si>
  <si>
    <t>samoleštící vosk na podlahy</t>
  </si>
  <si>
    <t>cena celkem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</si>
</sst>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11">
    <font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12"/>
      <color rgb="FF00000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i/>
      <sz val="16"/>
      <name val="Arial"/>
      <family val="2"/>
    </font>
  </fonts>
  <fills count="9">
    <fill>
      <patternFill/>
    </fill>
    <fill>
      <patternFill patternType="gray125"/>
    </fill>
    <fill>
      <patternFill patternType="solid">
        <fgColor rgb="FFDBEEF4"/>
        <bgColor indexed="64"/>
      </patternFill>
    </fill>
    <fill>
      <patternFill patternType="solid">
        <fgColor rgb="FFE6E0E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hair"/>
      <right style="hair"/>
      <top style="hair"/>
      <bottom style="hair"/>
    </border>
    <border>
      <left style="double"/>
      <right style="double"/>
      <top style="double"/>
      <bottom style="double"/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</cellStyleXfs>
  <cellXfs count="48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horizontal="left" wrapText="1"/>
      <protection hidden="1"/>
    </xf>
    <xf numFmtId="164" fontId="1" fillId="0" borderId="0" xfId="0" applyFont="1" applyAlignment="1" applyProtection="1">
      <alignment horizontal="left"/>
      <protection hidden="1"/>
    </xf>
    <xf numFmtId="164" fontId="1" fillId="0" borderId="0" xfId="0" applyFont="1" applyAlignment="1" applyProtection="1">
      <alignment horizontal="center"/>
      <protection hidden="1"/>
    </xf>
    <xf numFmtId="165" fontId="1" fillId="0" borderId="0" xfId="0" applyFont="1" applyAlignment="1" applyProtection="1">
      <alignment horizontal="left"/>
      <protection hidden="1"/>
    </xf>
    <xf numFmtId="165" fontId="1" fillId="0" borderId="0" xfId="0" applyFont="1" applyAlignment="1" applyProtection="1">
      <alignment horizontal="center"/>
      <protection hidden="1"/>
    </xf>
    <xf numFmtId="164" fontId="2" fillId="2" borderId="1" xfId="0" applyFont="1" applyBorder="1" applyAlignment="1" applyProtection="1">
      <alignment horizontal="center" vertical="center" wrapText="1"/>
      <protection hidden="1"/>
    </xf>
    <xf numFmtId="164" fontId="1" fillId="2" borderId="1" xfId="0" applyFont="1" applyBorder="1" applyAlignment="1" applyProtection="1">
      <alignment horizontal="left" vertical="center" wrapText="1"/>
      <protection hidden="1"/>
    </xf>
    <xf numFmtId="164" fontId="0" fillId="0" borderId="0" xfId="0" applyAlignment="1" applyProtection="1">
      <alignment vertical="center"/>
      <protection hidden="1"/>
    </xf>
    <xf numFmtId="164" fontId="3" fillId="3" borderId="2" xfId="0" applyFont="1" applyBorder="1" applyAlignment="1" applyProtection="1">
      <alignment horizontal="left" vertical="center" wrapText="1"/>
      <protection hidden="1"/>
    </xf>
    <xf numFmtId="164" fontId="4" fillId="3" borderId="2" xfId="0" applyFont="1" applyBorder="1" applyAlignment="1" applyProtection="1">
      <alignment horizontal="left" vertical="center" wrapText="1"/>
      <protection hidden="1"/>
    </xf>
    <xf numFmtId="164" fontId="4" fillId="3" borderId="2" xfId="0" applyFont="1" applyBorder="1" applyAlignment="1" applyProtection="1">
      <alignment horizontal="center" vertical="center" wrapText="1"/>
      <protection hidden="1"/>
    </xf>
    <xf numFmtId="164" fontId="5" fillId="3" borderId="2" xfId="0" applyFont="1" applyBorder="1" applyAlignment="1" applyProtection="1">
      <alignment horizontal="left" vertical="center" wrapText="1"/>
      <protection hidden="1"/>
    </xf>
    <xf numFmtId="164" fontId="6" fillId="4" borderId="3" xfId="0" applyFont="1" applyBorder="1" applyAlignment="1" applyProtection="1">
      <alignment horizontal="center" vertical="center" wrapText="1"/>
      <protection hidden="1"/>
    </xf>
    <xf numFmtId="165" fontId="5" fillId="3" borderId="2" xfId="0" applyFont="1" applyBorder="1" applyAlignment="1" applyProtection="1">
      <alignment horizontal="left" vertical="center" wrapText="1"/>
      <protection hidden="1"/>
    </xf>
    <xf numFmtId="165" fontId="7" fillId="5" borderId="3" xfId="0" applyFont="1" applyBorder="1" applyAlignment="1" applyProtection="1">
      <alignment horizontal="center" vertical="center" wrapText="1"/>
      <protection hidden="1"/>
    </xf>
    <xf numFmtId="164" fontId="6" fillId="6" borderId="0" xfId="0" applyFont="1" applyAlignment="1" applyProtection="1">
      <alignment/>
      <protection hidden="1"/>
    </xf>
    <xf numFmtId="164" fontId="0" fillId="6" borderId="0" xfId="0" applyAlignment="1" applyProtection="1">
      <alignment/>
      <protection hidden="1"/>
    </xf>
    <xf numFmtId="164" fontId="0" fillId="7" borderId="3" xfId="0" applyFont="1" applyBorder="1" applyAlignment="1" applyProtection="1">
      <alignment horizontal="left" vertical="center" wrapText="1"/>
      <protection hidden="1"/>
    </xf>
    <xf numFmtId="164" fontId="1" fillId="6" borderId="3" xfId="34" applyFont="1" applyBorder="1" applyAlignment="1" applyProtection="1">
      <alignment horizontal="center" vertical="center"/>
      <protection hidden="1"/>
    </xf>
    <xf numFmtId="164" fontId="1" fillId="6" borderId="3" xfId="0" applyFont="1" applyBorder="1" applyAlignment="1" applyProtection="1">
      <alignment horizontal="center" vertical="center"/>
      <protection hidden="1"/>
    </xf>
    <xf numFmtId="164" fontId="1" fillId="7" borderId="3" xfId="0" applyFont="1" applyBorder="1" applyAlignment="1" applyProtection="1">
      <alignment horizontal="center" vertical="center"/>
      <protection hidden="1"/>
    </xf>
    <xf numFmtId="164" fontId="6" fillId="6" borderId="3" xfId="0" applyFont="1" applyBorder="1" applyAlignment="1" applyProtection="1">
      <alignment horizontal="center" wrapText="1"/>
      <protection hidden="1"/>
    </xf>
    <xf numFmtId="165" fontId="1" fillId="6" borderId="3" xfId="0" applyFont="1" applyBorder="1" applyAlignment="1" applyProtection="1">
      <alignment horizontal="left" vertical="center"/>
      <protection hidden="1"/>
    </xf>
    <xf numFmtId="165" fontId="1" fillId="8" borderId="3" xfId="0" applyFont="1" applyBorder="1" applyAlignment="1" applyProtection="1">
      <alignment horizontal="center" vertical="center"/>
      <protection hidden="1"/>
    </xf>
    <xf numFmtId="164" fontId="6" fillId="0" borderId="0" xfId="0" applyFont="1" applyAlignment="1" applyProtection="1">
      <alignment/>
      <protection hidden="1"/>
    </xf>
    <xf numFmtId="164" fontId="6" fillId="0" borderId="3" xfId="0" applyFont="1" applyBorder="1" applyAlignment="1" applyProtection="1">
      <alignment horizontal="center" wrapText="1"/>
      <protection hidden="1"/>
    </xf>
    <xf numFmtId="164" fontId="1" fillId="0" borderId="3" xfId="34" applyFont="1" applyBorder="1" applyAlignment="1" applyProtection="1">
      <alignment horizontal="center" vertical="center"/>
      <protection hidden="1"/>
    </xf>
    <xf numFmtId="164" fontId="1" fillId="0" borderId="3" xfId="0" applyFont="1" applyBorder="1" applyAlignment="1" applyProtection="1">
      <alignment horizontal="center" vertical="center"/>
      <protection hidden="1"/>
    </xf>
    <xf numFmtId="164" fontId="6" fillId="0" borderId="4" xfId="0" applyFont="1" applyBorder="1" applyAlignment="1" applyProtection="1">
      <alignment horizontal="center" wrapText="1"/>
      <protection hidden="1"/>
    </xf>
    <xf numFmtId="165" fontId="1" fillId="0" borderId="3" xfId="0" applyFont="1" applyBorder="1" applyAlignment="1" applyProtection="1">
      <alignment horizontal="left" vertical="center"/>
      <protection hidden="1"/>
    </xf>
    <xf numFmtId="164" fontId="6" fillId="0" borderId="4" xfId="0" applyFont="1" applyBorder="1" applyAlignment="1" applyProtection="1">
      <alignment horizontal="center" vertical="center" wrapText="1"/>
      <protection hidden="1"/>
    </xf>
    <xf numFmtId="164" fontId="1" fillId="0" borderId="5" xfId="34" applyFont="1" applyBorder="1" applyAlignment="1" applyProtection="1">
      <alignment horizontal="center" vertical="center" wrapText="1"/>
      <protection hidden="1"/>
    </xf>
    <xf numFmtId="164" fontId="0" fillId="7" borderId="5" xfId="0" applyFont="1" applyBorder="1" applyAlignment="1" applyProtection="1">
      <alignment/>
      <protection hidden="1"/>
    </xf>
    <xf numFmtId="164" fontId="1" fillId="0" borderId="5" xfId="0" applyFont="1" applyBorder="1" applyAlignment="1" applyProtection="1">
      <alignment horizontal="center" vertical="center" wrapText="1"/>
      <protection hidden="1"/>
    </xf>
    <xf numFmtId="164" fontId="6" fillId="0" borderId="5" xfId="0" applyFont="1" applyBorder="1" applyAlignment="1" applyProtection="1">
      <alignment horizontal="center" vertical="center" wrapText="1"/>
      <protection hidden="1"/>
    </xf>
    <xf numFmtId="165" fontId="1" fillId="0" borderId="5" xfId="0" applyFont="1" applyBorder="1" applyAlignment="1" applyProtection="1">
      <alignment horizontal="right" vertical="center" wrapText="1"/>
      <protection hidden="1"/>
    </xf>
    <xf numFmtId="165" fontId="1" fillId="8" borderId="5" xfId="0" applyFont="1" applyBorder="1" applyAlignment="1" applyProtection="1">
      <alignment horizontal="center" vertical="center" wrapText="1"/>
      <protection hidden="1"/>
    </xf>
    <xf numFmtId="164" fontId="0" fillId="7" borderId="5" xfId="0" applyFont="1" applyBorder="1" applyAlignment="1" applyProtection="1">
      <alignment horizontal="left" vertical="center" wrapText="1"/>
      <protection hidden="1"/>
    </xf>
    <xf numFmtId="164" fontId="1" fillId="0" borderId="5" xfId="34" applyFont="1" applyBorder="1" applyAlignment="1" applyProtection="1">
      <alignment horizontal="center" vertical="center"/>
      <protection hidden="1"/>
    </xf>
    <xf numFmtId="164" fontId="8" fillId="0" borderId="0" xfId="0" applyFont="1" applyBorder="1" applyAlignment="1" applyProtection="1">
      <alignment horizontal="left" vertical="center" wrapText="1"/>
      <protection hidden="1"/>
    </xf>
    <xf numFmtId="164" fontId="1" fillId="0" borderId="0" xfId="0" applyFont="1" applyBorder="1" applyAlignment="1" applyProtection="1">
      <alignment horizontal="left" vertical="center"/>
      <protection hidden="1"/>
    </xf>
    <xf numFmtId="164" fontId="1" fillId="0" borderId="0" xfId="0" applyFont="1" applyBorder="1" applyAlignment="1" applyProtection="1">
      <alignment horizontal="center" vertical="center"/>
      <protection hidden="1"/>
    </xf>
    <xf numFmtId="165" fontId="9" fillId="0" borderId="0" xfId="0" applyFont="1" applyBorder="1" applyAlignment="1" applyProtection="1">
      <alignment horizontal="left" vertical="center"/>
      <protection hidden="1"/>
    </xf>
    <xf numFmtId="165" fontId="1" fillId="0" borderId="0" xfId="0" applyFont="1" applyBorder="1" applyAlignment="1" applyProtection="1">
      <alignment horizontal="left" vertical="center"/>
      <protection hidden="1"/>
    </xf>
    <xf numFmtId="165" fontId="10" fillId="4" borderId="6" xfId="0" applyFont="1" applyBorder="1" applyAlignment="1" applyProtection="1">
      <alignment horizontal="center" vertical="center"/>
      <protection hidden="1"/>
    </xf>
    <xf numFmtId="164" fontId="8" fillId="6" borderId="0" xfId="0" applyFont="1" applyBorder="1" applyAlignment="1" applyProtection="1">
      <alignment horizontal="left" vertical="center" wrapText="1"/>
      <protection hidden="1"/>
    </xf>
    <xf numFmtId="165" fontId="1" fillId="0" borderId="0" xfId="0" applyFont="1" applyBorder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Explanatory Tex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0E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EEF4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0"/>
  <sheetViews>
    <sheetView tabSelected="1" view="pageBreakPreview" zoomScale="65" zoomScaleSheetLayoutView="65" zoomScalePageLayoutView="65" workbookViewId="0" topLeftCell="A43">
      <selection activeCell="K57" sqref="K57"/>
    </sheetView>
  </sheetViews>
  <sheetFormatPr defaultColWidth="9.140625" defaultRowHeight="12.75"/>
  <cols>
    <col min="2" max="2" width="42.421875" style="1" customWidth="1"/>
    <col min="3" max="3" width="10.8515625" style="2" customWidth="1"/>
    <col min="4" max="4" width="13.140625" style="2" customWidth="1"/>
    <col min="5" max="5" width="12.421875" style="2" customWidth="1"/>
    <col min="6" max="6" width="10.28125" style="2" customWidth="1"/>
    <col min="7" max="7" width="14.00390625" style="3" customWidth="1"/>
    <col min="8" max="8" width="10.57421875" style="2" customWidth="1"/>
    <col min="9" max="9" width="13.57421875" style="2" customWidth="1"/>
    <col min="10" max="10" width="9.57421875" style="2" customWidth="1"/>
    <col min="11" max="11" width="12.421875" style="2" customWidth="1"/>
    <col min="12" max="12" width="12.7109375" style="2" customWidth="1"/>
    <col min="13" max="13" width="13.00390625" style="2" customWidth="1"/>
    <col min="14" max="15" width="14.8515625" style="4" customWidth="1"/>
    <col min="16" max="16" width="27.28125" style="5" customWidth="1"/>
    <col min="17" max="17" width="25.00390625" style="0" customWidth="1"/>
  </cols>
  <sheetData>
    <row r="1" spans="2:16" ht="56.35" customHeight="1">
      <c r="B1" s="6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2:16" ht="58" customHeight="1">
      <c r="B2" s="7" t="s">
        <v>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2:23" s="8" customFormat="1" ht="60.5" customHeight="1">
      <c r="B3" s="9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1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2" t="s">
        <v>12</v>
      </c>
      <c r="M3" s="13" t="s">
        <v>13</v>
      </c>
      <c r="N3" s="14" t="s">
        <v>14</v>
      </c>
      <c r="O3" s="14" t="s">
        <v>15</v>
      </c>
      <c r="P3" s="15" t="s">
        <v>16</v>
      </c>
      <c r="W3" s="16"/>
    </row>
    <row r="4" spans="2:16" s="17" customFormat="1" ht="30" customHeight="1">
      <c r="B4" s="18" t="s">
        <v>17</v>
      </c>
      <c r="C4" s="19">
        <v>0</v>
      </c>
      <c r="D4" s="20">
        <v>0</v>
      </c>
      <c r="E4" s="20">
        <v>64</v>
      </c>
      <c r="F4" s="20">
        <v>11</v>
      </c>
      <c r="G4" s="20">
        <v>25</v>
      </c>
      <c r="H4" s="20">
        <v>0</v>
      </c>
      <c r="I4" s="20">
        <v>5</v>
      </c>
      <c r="J4" s="20">
        <v>0</v>
      </c>
      <c r="K4" s="20">
        <v>0</v>
      </c>
      <c r="L4" s="21">
        <v>105</v>
      </c>
      <c r="M4" s="22" t="s">
        <v>18</v>
      </c>
      <c r="N4" s="23"/>
      <c r="O4" s="23"/>
      <c r="P4" s="24">
        <f>L4*O4</f>
        <v>0</v>
      </c>
    </row>
    <row r="5" spans="1:23" ht="30" customHeight="1">
      <c r="A5" s="17"/>
      <c r="B5" s="18" t="s">
        <v>19</v>
      </c>
      <c r="C5" s="19">
        <v>25</v>
      </c>
      <c r="D5" s="20">
        <v>240</v>
      </c>
      <c r="E5" s="20">
        <v>66</v>
      </c>
      <c r="F5" s="20">
        <v>56</v>
      </c>
      <c r="G5" s="20">
        <v>25</v>
      </c>
      <c r="H5" s="20">
        <v>10</v>
      </c>
      <c r="I5" s="20">
        <v>5</v>
      </c>
      <c r="J5" s="20">
        <v>6</v>
      </c>
      <c r="K5" s="20">
        <v>6</v>
      </c>
      <c r="L5" s="21">
        <v>439</v>
      </c>
      <c r="M5" s="22" t="s">
        <v>18</v>
      </c>
      <c r="N5" s="23"/>
      <c r="O5" s="23"/>
      <c r="P5" s="24">
        <f>L5*O5</f>
        <v>0</v>
      </c>
      <c r="W5" s="17"/>
    </row>
    <row r="6" spans="1:23" ht="30" customHeight="1">
      <c r="A6" s="17"/>
      <c r="B6" s="18" t="s">
        <v>20</v>
      </c>
      <c r="C6" s="19">
        <v>0</v>
      </c>
      <c r="D6" s="20">
        <v>300</v>
      </c>
      <c r="E6" s="20">
        <v>0</v>
      </c>
      <c r="F6" s="20">
        <v>10</v>
      </c>
      <c r="G6" s="20">
        <v>0</v>
      </c>
      <c r="H6" s="20">
        <v>5</v>
      </c>
      <c r="I6" s="20">
        <v>0</v>
      </c>
      <c r="J6" s="20">
        <v>0</v>
      </c>
      <c r="K6" s="20">
        <v>0</v>
      </c>
      <c r="L6" s="21">
        <v>315</v>
      </c>
      <c r="M6" s="22" t="s">
        <v>18</v>
      </c>
      <c r="N6" s="23"/>
      <c r="O6" s="23"/>
      <c r="P6" s="24">
        <f>L6*O6</f>
        <v>0</v>
      </c>
      <c r="W6" s="17"/>
    </row>
    <row r="7" spans="1:23" ht="30" customHeight="1">
      <c r="A7" s="17"/>
      <c r="B7" s="18" t="s">
        <v>21</v>
      </c>
      <c r="C7" s="19">
        <v>0</v>
      </c>
      <c r="D7" s="20">
        <v>0</v>
      </c>
      <c r="E7" s="20">
        <v>40</v>
      </c>
      <c r="F7" s="20">
        <v>60</v>
      </c>
      <c r="G7" s="20">
        <v>0</v>
      </c>
      <c r="H7" s="20">
        <v>5</v>
      </c>
      <c r="I7" s="20">
        <v>10</v>
      </c>
      <c r="J7" s="20">
        <v>0</v>
      </c>
      <c r="K7" s="20">
        <v>0</v>
      </c>
      <c r="L7" s="21">
        <v>115</v>
      </c>
      <c r="M7" s="22" t="s">
        <v>18</v>
      </c>
      <c r="N7" s="23"/>
      <c r="O7" s="23"/>
      <c r="P7" s="24">
        <f>L7*O7</f>
        <v>0</v>
      </c>
      <c r="W7" s="17"/>
    </row>
    <row r="8" spans="1:16" ht="30" customHeight="1">
      <c r="A8" s="17"/>
      <c r="B8" s="18" t="s">
        <v>22</v>
      </c>
      <c r="C8" s="19">
        <v>3</v>
      </c>
      <c r="D8" s="20">
        <v>0</v>
      </c>
      <c r="E8" s="20">
        <v>6</v>
      </c>
      <c r="F8" s="20">
        <v>3</v>
      </c>
      <c r="G8" s="20">
        <v>36</v>
      </c>
      <c r="H8" s="20">
        <v>1</v>
      </c>
      <c r="I8" s="20">
        <v>5</v>
      </c>
      <c r="J8" s="20">
        <v>0</v>
      </c>
      <c r="K8" s="20">
        <v>4</v>
      </c>
      <c r="L8" s="21">
        <v>58</v>
      </c>
      <c r="M8" s="22" t="s">
        <v>18</v>
      </c>
      <c r="N8" s="23"/>
      <c r="O8" s="23"/>
      <c r="P8" s="24">
        <f>L8*O8</f>
        <v>0</v>
      </c>
    </row>
    <row r="9" spans="2:16" ht="30" customHeight="1">
      <c r="B9" s="18" t="s">
        <v>23</v>
      </c>
      <c r="C9" s="19">
        <v>0</v>
      </c>
      <c r="D9" s="20">
        <v>6</v>
      </c>
      <c r="E9" s="20">
        <v>10</v>
      </c>
      <c r="F9" s="20">
        <v>20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1">
        <v>36</v>
      </c>
      <c r="M9" s="22" t="s">
        <v>18</v>
      </c>
      <c r="N9" s="23"/>
      <c r="O9" s="23"/>
      <c r="P9" s="24">
        <f>L9*O9</f>
        <v>0</v>
      </c>
    </row>
    <row r="10" spans="2:16" s="17" customFormat="1" ht="30" customHeight="1">
      <c r="B10" s="18" t="s">
        <v>24</v>
      </c>
      <c r="C10" s="19">
        <v>0</v>
      </c>
      <c r="D10" s="20">
        <v>0</v>
      </c>
      <c r="E10" s="20">
        <v>12</v>
      </c>
      <c r="F10" s="20">
        <v>22</v>
      </c>
      <c r="G10" s="20">
        <v>0</v>
      </c>
      <c r="H10" s="20">
        <v>0</v>
      </c>
      <c r="I10" s="20">
        <v>5</v>
      </c>
      <c r="J10" s="20">
        <v>0</v>
      </c>
      <c r="K10" s="20">
        <v>0</v>
      </c>
      <c r="L10" s="21">
        <v>39</v>
      </c>
      <c r="M10" s="22" t="s">
        <v>18</v>
      </c>
      <c r="N10" s="23"/>
      <c r="O10" s="23"/>
      <c r="P10" s="24">
        <f>L10*O10</f>
        <v>0</v>
      </c>
    </row>
    <row r="11" spans="2:16" s="17" customFormat="1" ht="30" customHeight="1">
      <c r="B11" s="18" t="s">
        <v>25</v>
      </c>
      <c r="C11" s="19">
        <v>5</v>
      </c>
      <c r="D11" s="20">
        <v>50</v>
      </c>
      <c r="E11" s="20">
        <v>33</v>
      </c>
      <c r="F11" s="20">
        <v>9</v>
      </c>
      <c r="G11" s="20">
        <v>0</v>
      </c>
      <c r="H11" s="20">
        <v>5</v>
      </c>
      <c r="I11" s="20">
        <v>5</v>
      </c>
      <c r="J11" s="20">
        <v>10</v>
      </c>
      <c r="K11" s="20">
        <v>1</v>
      </c>
      <c r="L11" s="21">
        <v>118</v>
      </c>
      <c r="M11" s="22" t="s">
        <v>26</v>
      </c>
      <c r="N11" s="23"/>
      <c r="O11" s="23"/>
      <c r="P11" s="24">
        <f>L11*O11</f>
        <v>0</v>
      </c>
    </row>
    <row r="12" spans="1:23" ht="30" customHeight="1">
      <c r="A12" s="17"/>
      <c r="B12" s="18" t="s">
        <v>27</v>
      </c>
      <c r="C12" s="19">
        <v>0</v>
      </c>
      <c r="D12" s="20">
        <v>60</v>
      </c>
      <c r="E12" s="20">
        <v>1</v>
      </c>
      <c r="F12" s="20">
        <v>8</v>
      </c>
      <c r="G12" s="20">
        <v>0</v>
      </c>
      <c r="H12" s="20">
        <v>3</v>
      </c>
      <c r="I12" s="20">
        <v>0</v>
      </c>
      <c r="J12" s="20">
        <v>4</v>
      </c>
      <c r="K12" s="20">
        <v>0</v>
      </c>
      <c r="L12" s="21">
        <v>76</v>
      </c>
      <c r="M12" s="22" t="s">
        <v>28</v>
      </c>
      <c r="N12" s="23"/>
      <c r="O12" s="23"/>
      <c r="P12" s="24">
        <f>L12*O12</f>
        <v>0</v>
      </c>
      <c r="Q12" s="17"/>
      <c r="R12" s="17"/>
      <c r="S12" s="17"/>
      <c r="T12" s="17"/>
      <c r="U12" s="17"/>
      <c r="V12" s="17"/>
      <c r="W12" s="25"/>
    </row>
    <row r="13" spans="2:16" ht="30" customHeight="1">
      <c r="B13" s="18" t="s">
        <v>29</v>
      </c>
      <c r="C13" s="19">
        <v>10</v>
      </c>
      <c r="D13" s="20">
        <v>0</v>
      </c>
      <c r="E13" s="20">
        <v>41</v>
      </c>
      <c r="F13" s="20">
        <v>1</v>
      </c>
      <c r="G13" s="20">
        <v>0</v>
      </c>
      <c r="H13" s="20">
        <v>0</v>
      </c>
      <c r="I13" s="20">
        <v>10</v>
      </c>
      <c r="J13" s="20">
        <v>10</v>
      </c>
      <c r="K13" s="20">
        <v>0</v>
      </c>
      <c r="L13" s="21">
        <v>72</v>
      </c>
      <c r="M13" s="22" t="s">
        <v>30</v>
      </c>
      <c r="N13" s="23"/>
      <c r="O13" s="23"/>
      <c r="P13" s="24">
        <f>L13*O13</f>
        <v>0</v>
      </c>
    </row>
    <row r="14" spans="2:16" ht="30" customHeight="1">
      <c r="B14" s="18" t="s">
        <v>31</v>
      </c>
      <c r="C14" s="19">
        <v>3</v>
      </c>
      <c r="D14" s="20">
        <v>60</v>
      </c>
      <c r="E14" s="20">
        <v>30</v>
      </c>
      <c r="F14" s="20">
        <v>0</v>
      </c>
      <c r="G14" s="20">
        <v>20</v>
      </c>
      <c r="H14" s="20">
        <v>5</v>
      </c>
      <c r="I14" s="20">
        <v>0</v>
      </c>
      <c r="J14" s="20">
        <v>0</v>
      </c>
      <c r="K14" s="20">
        <v>0</v>
      </c>
      <c r="L14" s="21">
        <v>118</v>
      </c>
      <c r="M14" s="22" t="s">
        <v>18</v>
      </c>
      <c r="N14" s="23"/>
      <c r="O14" s="23"/>
      <c r="P14" s="24">
        <f>L14*O14</f>
        <v>0</v>
      </c>
    </row>
    <row r="15" spans="2:16" s="17" customFormat="1" ht="30" customHeight="1">
      <c r="B15" s="18" t="s">
        <v>32</v>
      </c>
      <c r="C15" s="19">
        <v>15</v>
      </c>
      <c r="D15" s="20">
        <v>50</v>
      </c>
      <c r="E15" s="20">
        <v>6</v>
      </c>
      <c r="F15" s="20">
        <v>20</v>
      </c>
      <c r="G15" s="20">
        <v>0</v>
      </c>
      <c r="H15" s="20">
        <v>0</v>
      </c>
      <c r="I15" s="20">
        <v>10</v>
      </c>
      <c r="J15" s="20">
        <v>0</v>
      </c>
      <c r="K15" s="20">
        <v>10</v>
      </c>
      <c r="L15" s="21">
        <v>111</v>
      </c>
      <c r="M15" s="22" t="s">
        <v>18</v>
      </c>
      <c r="N15" s="23"/>
      <c r="O15" s="23"/>
      <c r="P15" s="24">
        <f>L15*O15</f>
        <v>0</v>
      </c>
    </row>
    <row r="16" spans="2:16" s="17" customFormat="1" ht="30" customHeight="1">
      <c r="B16" s="18" t="s">
        <v>33</v>
      </c>
      <c r="C16" s="19">
        <v>30</v>
      </c>
      <c r="D16" s="20">
        <v>0</v>
      </c>
      <c r="E16" s="20">
        <v>72</v>
      </c>
      <c r="F16" s="20">
        <v>138</v>
      </c>
      <c r="G16" s="20">
        <v>5</v>
      </c>
      <c r="H16" s="20">
        <v>6</v>
      </c>
      <c r="I16" s="20">
        <v>10</v>
      </c>
      <c r="J16" s="20">
        <v>0</v>
      </c>
      <c r="K16" s="20">
        <v>2</v>
      </c>
      <c r="L16" s="21">
        <v>263</v>
      </c>
      <c r="M16" s="22" t="s">
        <v>18</v>
      </c>
      <c r="N16" s="23"/>
      <c r="O16" s="23"/>
      <c r="P16" s="24">
        <f>L16*O16</f>
        <v>0</v>
      </c>
    </row>
    <row r="17" spans="1:16" ht="30" customHeight="1">
      <c r="A17" s="17"/>
      <c r="B17" s="18" t="s">
        <v>34</v>
      </c>
      <c r="C17" s="19">
        <v>0</v>
      </c>
      <c r="D17" s="20">
        <v>60</v>
      </c>
      <c r="E17" s="20">
        <v>0</v>
      </c>
      <c r="F17" s="20">
        <v>6</v>
      </c>
      <c r="G17" s="20">
        <v>0</v>
      </c>
      <c r="H17" s="20">
        <v>4</v>
      </c>
      <c r="I17" s="20">
        <v>5</v>
      </c>
      <c r="J17" s="20">
        <v>2</v>
      </c>
      <c r="K17" s="20">
        <v>0</v>
      </c>
      <c r="L17" s="21">
        <v>77</v>
      </c>
      <c r="M17" s="22" t="s">
        <v>18</v>
      </c>
      <c r="N17" s="23"/>
      <c r="O17" s="23"/>
      <c r="P17" s="24">
        <f>L17*O17</f>
        <v>0</v>
      </c>
    </row>
    <row r="18" spans="1:16" ht="30" customHeight="1">
      <c r="A18" s="17"/>
      <c r="B18" s="18" t="s">
        <v>35</v>
      </c>
      <c r="C18" s="19">
        <v>0</v>
      </c>
      <c r="D18" s="20">
        <v>6</v>
      </c>
      <c r="E18" s="20">
        <v>22</v>
      </c>
      <c r="F18" s="20">
        <v>52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1">
        <v>80</v>
      </c>
      <c r="M18" s="22" t="s">
        <v>18</v>
      </c>
      <c r="N18" s="23"/>
      <c r="O18" s="23"/>
      <c r="P18" s="24">
        <f>L18*O18</f>
        <v>0</v>
      </c>
    </row>
    <row r="19" spans="1:16" ht="30" customHeight="1">
      <c r="A19" s="17"/>
      <c r="B19" s="18" t="s">
        <v>36</v>
      </c>
      <c r="C19" s="19">
        <v>0</v>
      </c>
      <c r="D19" s="20">
        <v>0</v>
      </c>
      <c r="E19" s="20">
        <v>4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1">
        <v>4</v>
      </c>
      <c r="M19" s="22" t="s">
        <v>37</v>
      </c>
      <c r="N19" s="23"/>
      <c r="O19" s="23"/>
      <c r="P19" s="24">
        <f>L19*O19</f>
        <v>0</v>
      </c>
    </row>
    <row r="20" spans="1:16" ht="30" customHeight="1">
      <c r="A20" s="17"/>
      <c r="B20" s="18" t="s">
        <v>38</v>
      </c>
      <c r="C20" s="19">
        <v>40</v>
      </c>
      <c r="D20" s="20">
        <v>0</v>
      </c>
      <c r="E20" s="20">
        <v>44</v>
      </c>
      <c r="F20" s="20">
        <v>68</v>
      </c>
      <c r="G20" s="20">
        <v>36</v>
      </c>
      <c r="H20" s="20">
        <v>6</v>
      </c>
      <c r="I20" s="20">
        <v>10</v>
      </c>
      <c r="J20" s="20">
        <v>10</v>
      </c>
      <c r="K20" s="20">
        <v>10</v>
      </c>
      <c r="L20" s="21">
        <v>224</v>
      </c>
      <c r="M20" s="22" t="s">
        <v>18</v>
      </c>
      <c r="N20" s="23"/>
      <c r="O20" s="23"/>
      <c r="P20" s="24">
        <f>L20*O20</f>
        <v>0</v>
      </c>
    </row>
    <row r="21" spans="1:16" ht="30" customHeight="1">
      <c r="A21" s="17"/>
      <c r="B21" s="18" t="s">
        <v>39</v>
      </c>
      <c r="C21" s="19">
        <v>50</v>
      </c>
      <c r="D21" s="20">
        <v>480</v>
      </c>
      <c r="E21" s="20">
        <v>160</v>
      </c>
      <c r="F21" s="20">
        <v>178</v>
      </c>
      <c r="G21" s="20">
        <v>48</v>
      </c>
      <c r="H21" s="20">
        <v>11</v>
      </c>
      <c r="I21" s="20">
        <v>20</v>
      </c>
      <c r="J21" s="20">
        <v>15</v>
      </c>
      <c r="K21" s="20">
        <v>12</v>
      </c>
      <c r="L21" s="21">
        <v>974</v>
      </c>
      <c r="M21" s="22" t="s">
        <v>18</v>
      </c>
      <c r="N21" s="23"/>
      <c r="O21" s="23"/>
      <c r="P21" s="24">
        <f>L21*O21</f>
        <v>0</v>
      </c>
    </row>
    <row r="22" spans="1:16" ht="30" customHeight="1">
      <c r="A22" s="17"/>
      <c r="B22" s="18" t="s">
        <v>40</v>
      </c>
      <c r="C22" s="19">
        <v>0</v>
      </c>
      <c r="D22" s="20">
        <v>0</v>
      </c>
      <c r="E22" s="20">
        <v>12</v>
      </c>
      <c r="F22" s="20">
        <v>20</v>
      </c>
      <c r="G22" s="20">
        <v>20</v>
      </c>
      <c r="H22" s="20">
        <v>0</v>
      </c>
      <c r="I22" s="20">
        <v>0</v>
      </c>
      <c r="J22" s="20">
        <v>25</v>
      </c>
      <c r="K22" s="20">
        <v>0</v>
      </c>
      <c r="L22" s="21">
        <v>77</v>
      </c>
      <c r="M22" s="22" t="s">
        <v>18</v>
      </c>
      <c r="N22" s="23"/>
      <c r="O22" s="23"/>
      <c r="P22" s="24">
        <f>L22*O22</f>
        <v>0</v>
      </c>
    </row>
    <row r="23" spans="2:16" s="16" customFormat="1" ht="25.05" customHeight="1">
      <c r="B23" s="18" t="s">
        <v>41</v>
      </c>
      <c r="C23" s="19">
        <v>0</v>
      </c>
      <c r="D23" s="20">
        <v>80</v>
      </c>
      <c r="E23" s="20">
        <v>6</v>
      </c>
      <c r="F23" s="20">
        <v>11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1">
        <v>97</v>
      </c>
      <c r="M23" s="22" t="s">
        <v>18</v>
      </c>
      <c r="N23" s="23"/>
      <c r="O23" s="23"/>
      <c r="P23" s="24">
        <f>L23*O23</f>
        <v>0</v>
      </c>
    </row>
    <row r="24" spans="2:16" s="17" customFormat="1" ht="30" customHeight="1">
      <c r="B24" s="18" t="s">
        <v>42</v>
      </c>
      <c r="C24" s="19">
        <v>2</v>
      </c>
      <c r="D24" s="20">
        <v>48</v>
      </c>
      <c r="E24" s="20">
        <v>28</v>
      </c>
      <c r="F24" s="20">
        <v>10</v>
      </c>
      <c r="G24" s="20">
        <v>15</v>
      </c>
      <c r="H24" s="20">
        <v>0</v>
      </c>
      <c r="I24" s="20">
        <v>0</v>
      </c>
      <c r="J24" s="20">
        <v>0</v>
      </c>
      <c r="K24" s="20">
        <v>8</v>
      </c>
      <c r="L24" s="21">
        <v>111</v>
      </c>
      <c r="M24" s="22" t="s">
        <v>18</v>
      </c>
      <c r="N24" s="23"/>
      <c r="O24" s="23"/>
      <c r="P24" s="24">
        <f>L24*O24</f>
        <v>0</v>
      </c>
    </row>
    <row r="25" spans="2:16" s="17" customFormat="1" ht="30" customHeight="1">
      <c r="B25" s="18" t="s">
        <v>43</v>
      </c>
      <c r="C25" s="19">
        <v>20</v>
      </c>
      <c r="D25" s="20">
        <v>48</v>
      </c>
      <c r="E25" s="20">
        <v>52</v>
      </c>
      <c r="F25" s="20">
        <v>11</v>
      </c>
      <c r="G25" s="20">
        <v>30</v>
      </c>
      <c r="H25" s="20">
        <v>2</v>
      </c>
      <c r="I25" s="20">
        <v>10</v>
      </c>
      <c r="J25" s="20">
        <v>10</v>
      </c>
      <c r="K25" s="20">
        <v>3</v>
      </c>
      <c r="L25" s="21">
        <v>156</v>
      </c>
      <c r="M25" s="22" t="s">
        <v>18</v>
      </c>
      <c r="N25" s="23"/>
      <c r="O25" s="23"/>
      <c r="P25" s="24">
        <f>L25*O25</f>
        <v>0</v>
      </c>
    </row>
    <row r="26" spans="2:16" s="17" customFormat="1" ht="30" customHeight="1">
      <c r="B26" s="18" t="s">
        <v>44</v>
      </c>
      <c r="C26" s="19">
        <v>5</v>
      </c>
      <c r="D26" s="20">
        <v>50</v>
      </c>
      <c r="E26" s="20">
        <v>8</v>
      </c>
      <c r="F26" s="20">
        <v>30</v>
      </c>
      <c r="G26" s="20">
        <v>20</v>
      </c>
      <c r="H26" s="20">
        <v>7</v>
      </c>
      <c r="I26" s="20">
        <v>5</v>
      </c>
      <c r="J26" s="20">
        <v>4</v>
      </c>
      <c r="K26" s="20">
        <v>2</v>
      </c>
      <c r="L26" s="21">
        <v>131</v>
      </c>
      <c r="M26" s="22" t="s">
        <v>18</v>
      </c>
      <c r="N26" s="23"/>
      <c r="O26" s="23"/>
      <c r="P26" s="24">
        <f>L26*O26</f>
        <v>0</v>
      </c>
    </row>
    <row r="27" spans="2:16" s="17" customFormat="1" ht="30" customHeight="1">
      <c r="B27" s="18" t="s">
        <v>45</v>
      </c>
      <c r="C27" s="19">
        <v>0</v>
      </c>
      <c r="D27" s="20">
        <v>60</v>
      </c>
      <c r="E27" s="20">
        <v>162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30</v>
      </c>
      <c r="L27" s="21">
        <v>252</v>
      </c>
      <c r="M27" s="22" t="s">
        <v>18</v>
      </c>
      <c r="N27" s="23"/>
      <c r="O27" s="23"/>
      <c r="P27" s="24">
        <f>L27*O27</f>
        <v>0</v>
      </c>
    </row>
    <row r="28" spans="1:16" ht="30" customHeight="1">
      <c r="A28" s="17"/>
      <c r="B28" s="18" t="s">
        <v>46</v>
      </c>
      <c r="C28" s="19">
        <v>8</v>
      </c>
      <c r="D28" s="20">
        <v>24</v>
      </c>
      <c r="E28" s="20">
        <v>54</v>
      </c>
      <c r="F28" s="20">
        <v>62</v>
      </c>
      <c r="G28" s="20">
        <v>0</v>
      </c>
      <c r="H28" s="20">
        <v>0</v>
      </c>
      <c r="I28" s="20">
        <v>30</v>
      </c>
      <c r="J28" s="20">
        <v>5</v>
      </c>
      <c r="K28" s="20">
        <v>0</v>
      </c>
      <c r="L28" s="21">
        <v>183</v>
      </c>
      <c r="M28" s="22" t="s">
        <v>18</v>
      </c>
      <c r="N28" s="23"/>
      <c r="O28" s="23"/>
      <c r="P28" s="24">
        <f>L28*O28</f>
        <v>0</v>
      </c>
    </row>
    <row r="29" spans="1:16" ht="30" customHeight="1">
      <c r="A29" s="17" t="s">
        <v>47</v>
      </c>
      <c r="B29" s="18" t="s">
        <v>48</v>
      </c>
      <c r="C29" s="19">
        <v>70</v>
      </c>
      <c r="D29" s="20">
        <v>10</v>
      </c>
      <c r="E29" s="20">
        <v>48</v>
      </c>
      <c r="F29" s="20">
        <v>21</v>
      </c>
      <c r="G29" s="20">
        <v>15</v>
      </c>
      <c r="H29" s="20">
        <v>0</v>
      </c>
      <c r="I29" s="20">
        <v>30</v>
      </c>
      <c r="J29" s="20">
        <v>6</v>
      </c>
      <c r="K29" s="20">
        <v>0</v>
      </c>
      <c r="L29" s="21">
        <v>200</v>
      </c>
      <c r="M29" s="22" t="s">
        <v>18</v>
      </c>
      <c r="N29" s="23"/>
      <c r="O29" s="23"/>
      <c r="P29" s="24">
        <f>L29*O29</f>
        <v>0</v>
      </c>
    </row>
    <row r="30" spans="1:16" ht="30" customHeight="1">
      <c r="A30" s="17"/>
      <c r="B30" s="18" t="s">
        <v>49</v>
      </c>
      <c r="C30" s="19">
        <v>0</v>
      </c>
      <c r="D30" s="20">
        <v>5</v>
      </c>
      <c r="E30" s="20">
        <v>0</v>
      </c>
      <c r="F30" s="20">
        <v>3</v>
      </c>
      <c r="G30" s="20">
        <v>20</v>
      </c>
      <c r="H30" s="20">
        <v>0</v>
      </c>
      <c r="I30" s="20">
        <v>0</v>
      </c>
      <c r="J30" s="20">
        <v>0</v>
      </c>
      <c r="K30" s="20">
        <v>4</v>
      </c>
      <c r="L30" s="21">
        <v>32</v>
      </c>
      <c r="M30" s="22" t="s">
        <v>18</v>
      </c>
      <c r="N30" s="23"/>
      <c r="O30" s="23"/>
      <c r="P30" s="24">
        <f>L30*O30</f>
        <v>0</v>
      </c>
    </row>
    <row r="31" spans="2:16" ht="30" customHeight="1">
      <c r="B31" s="18" t="s">
        <v>50</v>
      </c>
      <c r="C31" s="19">
        <v>0</v>
      </c>
      <c r="D31" s="20">
        <v>24</v>
      </c>
      <c r="E31" s="20">
        <v>0</v>
      </c>
      <c r="F31" s="20">
        <v>31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1">
        <v>55</v>
      </c>
      <c r="M31" s="22" t="s">
        <v>18</v>
      </c>
      <c r="N31" s="23"/>
      <c r="O31" s="23"/>
      <c r="P31" s="24">
        <f>L31*O31</f>
        <v>0</v>
      </c>
    </row>
    <row r="32" spans="2:16" s="25" customFormat="1" ht="25.05" customHeight="1">
      <c r="B32" s="18" t="s">
        <v>51</v>
      </c>
      <c r="C32" s="19">
        <v>0</v>
      </c>
      <c r="D32" s="20">
        <v>0</v>
      </c>
      <c r="E32" s="20">
        <v>1</v>
      </c>
      <c r="F32" s="20">
        <v>6</v>
      </c>
      <c r="G32" s="20">
        <v>0</v>
      </c>
      <c r="H32" s="20">
        <v>0</v>
      </c>
      <c r="I32" s="20">
        <v>5</v>
      </c>
      <c r="J32" s="20">
        <v>2</v>
      </c>
      <c r="K32" s="20">
        <v>1</v>
      </c>
      <c r="L32" s="21">
        <v>15</v>
      </c>
      <c r="M32" s="26" t="s">
        <v>37</v>
      </c>
      <c r="N32" s="23"/>
      <c r="O32" s="23"/>
      <c r="P32" s="24">
        <f>L32*O32</f>
        <v>0</v>
      </c>
    </row>
    <row r="33" spans="1:16" ht="25.05" customHeight="1">
      <c r="A33" s="25"/>
      <c r="B33" s="18" t="s">
        <v>52</v>
      </c>
      <c r="C33" s="19">
        <v>0</v>
      </c>
      <c r="D33" s="20">
        <v>24</v>
      </c>
      <c r="E33" s="20">
        <v>1</v>
      </c>
      <c r="F33" s="20">
        <v>1</v>
      </c>
      <c r="G33" s="20">
        <v>0</v>
      </c>
      <c r="H33" s="20">
        <v>8</v>
      </c>
      <c r="I33" s="20">
        <v>0</v>
      </c>
      <c r="J33" s="20">
        <v>1</v>
      </c>
      <c r="K33" s="20">
        <v>0</v>
      </c>
      <c r="L33" s="21">
        <v>35</v>
      </c>
      <c r="M33" s="26" t="s">
        <v>37</v>
      </c>
      <c r="N33" s="23"/>
      <c r="O33" s="23"/>
      <c r="P33" s="24">
        <f>L33*O33</f>
        <v>0</v>
      </c>
    </row>
    <row r="34" spans="1:16" ht="25.05" customHeight="1">
      <c r="A34" s="25"/>
      <c r="B34" s="18" t="s">
        <v>53</v>
      </c>
      <c r="C34" s="19">
        <v>0</v>
      </c>
      <c r="D34" s="20">
        <v>12</v>
      </c>
      <c r="E34" s="20">
        <v>0</v>
      </c>
      <c r="F34" s="20">
        <v>50</v>
      </c>
      <c r="G34" s="20">
        <v>0</v>
      </c>
      <c r="H34" s="20">
        <v>0</v>
      </c>
      <c r="I34" s="20">
        <v>0</v>
      </c>
      <c r="J34" s="20">
        <v>5</v>
      </c>
      <c r="K34" s="20">
        <v>0</v>
      </c>
      <c r="L34" s="21">
        <v>67</v>
      </c>
      <c r="M34" s="26" t="s">
        <v>54</v>
      </c>
      <c r="N34" s="23"/>
      <c r="O34" s="23"/>
      <c r="P34" s="24">
        <f>L34*O34</f>
        <v>0</v>
      </c>
    </row>
    <row r="35" spans="1:16" ht="25.05" customHeight="1">
      <c r="A35" s="25"/>
      <c r="B35" s="18" t="s">
        <v>55</v>
      </c>
      <c r="C35" s="19">
        <v>0</v>
      </c>
      <c r="D35" s="20">
        <v>0</v>
      </c>
      <c r="E35" s="20">
        <v>0</v>
      </c>
      <c r="F35" s="20">
        <v>50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1">
        <v>50</v>
      </c>
      <c r="M35" s="26" t="s">
        <v>37</v>
      </c>
      <c r="N35" s="23"/>
      <c r="O35" s="23"/>
      <c r="P35" s="24">
        <f>L35*O35</f>
        <v>0</v>
      </c>
    </row>
    <row r="36" spans="2:16" ht="42.25" customHeight="1">
      <c r="B36" s="18" t="s">
        <v>56</v>
      </c>
      <c r="C36" s="27">
        <v>60</v>
      </c>
      <c r="D36" s="28">
        <v>36</v>
      </c>
      <c r="E36" s="28">
        <v>0</v>
      </c>
      <c r="F36" s="28">
        <v>43</v>
      </c>
      <c r="G36" s="28">
        <v>0</v>
      </c>
      <c r="H36" s="28">
        <v>10</v>
      </c>
      <c r="I36" s="28">
        <v>50</v>
      </c>
      <c r="J36" s="28">
        <v>0</v>
      </c>
      <c r="K36" s="28">
        <v>0</v>
      </c>
      <c r="L36" s="21">
        <v>199</v>
      </c>
      <c r="M36" s="29" t="s">
        <v>57</v>
      </c>
      <c r="N36" s="30"/>
      <c r="O36" s="23"/>
      <c r="P36" s="24">
        <f>L36*O36</f>
        <v>0</v>
      </c>
    </row>
    <row r="37" spans="2:16" ht="41.45" customHeight="1">
      <c r="B37" s="18" t="s">
        <v>58</v>
      </c>
      <c r="C37" s="27">
        <v>0</v>
      </c>
      <c r="D37" s="28">
        <v>36</v>
      </c>
      <c r="E37" s="28">
        <v>22</v>
      </c>
      <c r="F37" s="28">
        <v>30</v>
      </c>
      <c r="G37" s="28">
        <v>50</v>
      </c>
      <c r="H37" s="28">
        <v>20</v>
      </c>
      <c r="I37" s="28">
        <v>0</v>
      </c>
      <c r="J37" s="28">
        <v>0</v>
      </c>
      <c r="K37" s="28">
        <v>0</v>
      </c>
      <c r="L37" s="21">
        <v>158</v>
      </c>
      <c r="M37" s="31" t="s">
        <v>57</v>
      </c>
      <c r="N37" s="30"/>
      <c r="O37" s="23"/>
      <c r="P37" s="24">
        <f>L37*O37</f>
        <v>0</v>
      </c>
    </row>
    <row r="38" spans="2:16" ht="42.25" customHeight="1">
      <c r="B38" s="18" t="s">
        <v>59</v>
      </c>
      <c r="C38" s="27">
        <v>0</v>
      </c>
      <c r="D38" s="28">
        <v>0</v>
      </c>
      <c r="E38" s="28">
        <v>10</v>
      </c>
      <c r="F38" s="28">
        <v>5</v>
      </c>
      <c r="G38" s="28">
        <v>0</v>
      </c>
      <c r="H38" s="28">
        <v>0</v>
      </c>
      <c r="I38" s="28">
        <v>0</v>
      </c>
      <c r="J38" s="28">
        <v>15</v>
      </c>
      <c r="K38" s="28">
        <v>0</v>
      </c>
      <c r="L38" s="21">
        <v>30</v>
      </c>
      <c r="M38" s="29" t="s">
        <v>57</v>
      </c>
      <c r="N38" s="30"/>
      <c r="O38" s="23"/>
      <c r="P38" s="24">
        <f>L38*O38</f>
        <v>0</v>
      </c>
    </row>
    <row r="39" spans="2:16" ht="40.6" customHeight="1">
      <c r="B39" s="18" t="s">
        <v>60</v>
      </c>
      <c r="C39" s="27">
        <v>10</v>
      </c>
      <c r="D39" s="28">
        <v>0</v>
      </c>
      <c r="E39" s="28">
        <v>40</v>
      </c>
      <c r="F39" s="28">
        <v>2</v>
      </c>
      <c r="G39" s="28">
        <v>0</v>
      </c>
      <c r="H39" s="28">
        <v>0</v>
      </c>
      <c r="I39" s="28">
        <v>20</v>
      </c>
      <c r="J39" s="28">
        <v>0</v>
      </c>
      <c r="K39" s="28">
        <v>0</v>
      </c>
      <c r="L39" s="21">
        <v>72</v>
      </c>
      <c r="M39" s="29" t="s">
        <v>57</v>
      </c>
      <c r="N39" s="30"/>
      <c r="O39" s="23"/>
      <c r="P39" s="24">
        <f>L39*O39</f>
        <v>0</v>
      </c>
    </row>
    <row r="40" spans="2:16" ht="37.3" customHeight="1">
      <c r="B40" s="18" t="s">
        <v>61</v>
      </c>
      <c r="C40" s="27">
        <v>20</v>
      </c>
      <c r="D40" s="28">
        <v>60</v>
      </c>
      <c r="E40" s="28">
        <v>10</v>
      </c>
      <c r="F40" s="28">
        <v>0</v>
      </c>
      <c r="G40" s="28">
        <v>0</v>
      </c>
      <c r="H40" s="28">
        <v>20</v>
      </c>
      <c r="I40" s="28">
        <v>20</v>
      </c>
      <c r="J40" s="28">
        <v>0</v>
      </c>
      <c r="K40" s="28">
        <v>0</v>
      </c>
      <c r="L40" s="21">
        <v>130</v>
      </c>
      <c r="M40" s="29" t="s">
        <v>18</v>
      </c>
      <c r="N40" s="30"/>
      <c r="O40" s="23"/>
      <c r="P40" s="24">
        <f>L40*O40</f>
        <v>0</v>
      </c>
    </row>
    <row r="41" spans="2:16" ht="33.95" customHeight="1">
      <c r="B41" s="18" t="s">
        <v>62</v>
      </c>
      <c r="C41" s="19">
        <v>0</v>
      </c>
      <c r="D41" s="20">
        <v>0</v>
      </c>
      <c r="E41" s="20">
        <v>4</v>
      </c>
      <c r="F41" s="20">
        <v>7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1">
        <v>11</v>
      </c>
      <c r="M41" s="29" t="s">
        <v>63</v>
      </c>
      <c r="N41" s="23"/>
      <c r="O41" s="23"/>
      <c r="P41" s="24">
        <f>L41*O41</f>
        <v>0</v>
      </c>
    </row>
    <row r="42" spans="2:16" ht="45" customHeight="1">
      <c r="B42" s="18" t="s">
        <v>64</v>
      </c>
      <c r="C42" s="27">
        <v>200</v>
      </c>
      <c r="D42" s="28">
        <v>24</v>
      </c>
      <c r="E42" s="28">
        <v>72</v>
      </c>
      <c r="F42" s="28">
        <v>1</v>
      </c>
      <c r="G42" s="28">
        <v>0</v>
      </c>
      <c r="H42" s="28">
        <v>1</v>
      </c>
      <c r="I42" s="28">
        <v>25</v>
      </c>
      <c r="J42" s="28">
        <v>0</v>
      </c>
      <c r="K42" s="28">
        <v>0</v>
      </c>
      <c r="L42" s="21">
        <v>323</v>
      </c>
      <c r="M42" s="29" t="s">
        <v>65</v>
      </c>
      <c r="N42" s="30"/>
      <c r="O42" s="23"/>
      <c r="P42" s="24">
        <f>L42*O42</f>
        <v>0</v>
      </c>
    </row>
    <row r="43" spans="2:16" ht="45" customHeight="1">
      <c r="B43" s="18" t="s">
        <v>66</v>
      </c>
      <c r="C43" s="27">
        <v>0</v>
      </c>
      <c r="D43" s="28">
        <v>0</v>
      </c>
      <c r="E43" s="28">
        <v>12</v>
      </c>
      <c r="F43" s="28">
        <v>1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1">
        <v>13</v>
      </c>
      <c r="M43" s="29" t="s">
        <v>67</v>
      </c>
      <c r="N43" s="30"/>
      <c r="O43" s="23"/>
      <c r="P43" s="24">
        <f>L43*O43</f>
        <v>0</v>
      </c>
    </row>
    <row r="44" spans="2:16" ht="30.65" customHeight="1">
      <c r="B44" s="18" t="s">
        <v>68</v>
      </c>
      <c r="C44" s="27">
        <v>64</v>
      </c>
      <c r="D44" s="28">
        <v>1200</v>
      </c>
      <c r="E44" s="28">
        <v>200</v>
      </c>
      <c r="F44" s="28">
        <v>1130</v>
      </c>
      <c r="G44" s="28">
        <v>0</v>
      </c>
      <c r="H44" s="28">
        <v>300</v>
      </c>
      <c r="I44" s="28">
        <v>0</v>
      </c>
      <c r="J44" s="28">
        <v>300</v>
      </c>
      <c r="K44" s="28">
        <v>700</v>
      </c>
      <c r="L44" s="21">
        <v>3894</v>
      </c>
      <c r="M44" s="29" t="s">
        <v>57</v>
      </c>
      <c r="N44" s="30"/>
      <c r="O44" s="23"/>
      <c r="P44" s="24">
        <f>L44*O44</f>
        <v>0</v>
      </c>
    </row>
    <row r="45" spans="2:16" ht="30.65" customHeight="1">
      <c r="B45" s="18" t="s">
        <v>69</v>
      </c>
      <c r="C45" s="27">
        <v>800</v>
      </c>
      <c r="D45" s="28">
        <v>2160</v>
      </c>
      <c r="E45" s="28">
        <v>250</v>
      </c>
      <c r="F45" s="28">
        <v>50</v>
      </c>
      <c r="G45" s="28">
        <v>2000</v>
      </c>
      <c r="H45" s="28">
        <v>0</v>
      </c>
      <c r="I45" s="28">
        <v>0</v>
      </c>
      <c r="J45" s="28">
        <v>0</v>
      </c>
      <c r="K45" s="28">
        <v>0</v>
      </c>
      <c r="L45" s="21">
        <v>5260</v>
      </c>
      <c r="M45" s="29" t="s">
        <v>57</v>
      </c>
      <c r="N45" s="30"/>
      <c r="O45" s="23"/>
      <c r="P45" s="24">
        <f>L45*O45</f>
        <v>0</v>
      </c>
    </row>
    <row r="46" spans="2:16" ht="37.8" customHeight="1">
      <c r="B46" s="18" t="s">
        <v>70</v>
      </c>
      <c r="C46" s="27">
        <v>0</v>
      </c>
      <c r="D46" s="28">
        <v>0</v>
      </c>
      <c r="E46" s="28">
        <v>48</v>
      </c>
      <c r="F46" s="28">
        <v>30</v>
      </c>
      <c r="G46" s="28">
        <v>0</v>
      </c>
      <c r="H46" s="28">
        <v>0</v>
      </c>
      <c r="I46" s="28">
        <v>200</v>
      </c>
      <c r="J46" s="28">
        <v>0</v>
      </c>
      <c r="K46" s="28">
        <v>0</v>
      </c>
      <c r="L46" s="21">
        <v>278</v>
      </c>
      <c r="M46" s="26" t="s">
        <v>57</v>
      </c>
      <c r="N46" s="30"/>
      <c r="O46" s="23"/>
      <c r="P46" s="24">
        <f>L46*O46</f>
        <v>0</v>
      </c>
    </row>
    <row r="47" spans="2:16" ht="36.45" customHeight="1">
      <c r="B47" s="18" t="s">
        <v>71</v>
      </c>
      <c r="C47" s="27">
        <v>10</v>
      </c>
      <c r="D47" s="28">
        <v>0</v>
      </c>
      <c r="E47" s="28">
        <v>200</v>
      </c>
      <c r="F47" s="28">
        <v>12</v>
      </c>
      <c r="G47" s="28">
        <v>0</v>
      </c>
      <c r="H47" s="28">
        <v>0</v>
      </c>
      <c r="I47" s="28"/>
      <c r="J47" s="28">
        <v>0</v>
      </c>
      <c r="K47" s="28">
        <v>0</v>
      </c>
      <c r="L47" s="21">
        <v>222</v>
      </c>
      <c r="M47" s="26" t="s">
        <v>57</v>
      </c>
      <c r="N47" s="30"/>
      <c r="O47" s="23"/>
      <c r="P47" s="24">
        <f>L47*O47</f>
        <v>0</v>
      </c>
    </row>
    <row r="48" spans="2:16" ht="30.65" customHeight="1">
      <c r="B48" s="18" t="s">
        <v>72</v>
      </c>
      <c r="C48" s="27">
        <v>4</v>
      </c>
      <c r="D48" s="28">
        <v>144</v>
      </c>
      <c r="E48" s="28">
        <v>102</v>
      </c>
      <c r="F48" s="28">
        <v>4</v>
      </c>
      <c r="G48" s="28">
        <v>0</v>
      </c>
      <c r="H48" s="28">
        <v>0</v>
      </c>
      <c r="I48" s="28">
        <v>5</v>
      </c>
      <c r="J48" s="28">
        <v>2</v>
      </c>
      <c r="K48" s="28">
        <v>6</v>
      </c>
      <c r="L48" s="21">
        <v>267</v>
      </c>
      <c r="M48" s="29" t="s">
        <v>73</v>
      </c>
      <c r="N48" s="30"/>
      <c r="O48" s="23"/>
      <c r="P48" s="24">
        <f>L48*O48</f>
        <v>0</v>
      </c>
    </row>
    <row r="49" spans="2:16" ht="46.15" customHeight="1">
      <c r="B49" s="18" t="s">
        <v>74</v>
      </c>
      <c r="C49" s="32">
        <v>5</v>
      </c>
      <c r="D49" s="28">
        <v>10</v>
      </c>
      <c r="E49" s="28">
        <v>18</v>
      </c>
      <c r="F49" s="28">
        <v>4</v>
      </c>
      <c r="G49" s="28">
        <v>0</v>
      </c>
      <c r="H49" s="28">
        <v>3</v>
      </c>
      <c r="I49" s="28">
        <v>120</v>
      </c>
      <c r="J49" s="28">
        <v>15</v>
      </c>
      <c r="K49" s="28">
        <v>1</v>
      </c>
      <c r="L49" s="21">
        <v>176</v>
      </c>
      <c r="M49" s="26" t="s">
        <v>75</v>
      </c>
      <c r="N49" s="30"/>
      <c r="O49" s="23"/>
      <c r="P49" s="24">
        <f>L49*O49</f>
        <v>0</v>
      </c>
    </row>
    <row r="50" spans="2:16" ht="26.4" customHeight="1">
      <c r="B50" s="33" t="s">
        <v>76</v>
      </c>
      <c r="C50" s="32">
        <v>1</v>
      </c>
      <c r="D50" s="34">
        <v>0</v>
      </c>
      <c r="E50" s="34">
        <v>30</v>
      </c>
      <c r="F50" s="34">
        <v>0</v>
      </c>
      <c r="G50" s="34">
        <v>0</v>
      </c>
      <c r="H50" s="34">
        <v>0</v>
      </c>
      <c r="I50" s="34">
        <v>2</v>
      </c>
      <c r="J50" s="34">
        <v>0</v>
      </c>
      <c r="K50" s="34">
        <v>0</v>
      </c>
      <c r="L50" s="21">
        <v>33</v>
      </c>
      <c r="M50" s="35" t="s">
        <v>18</v>
      </c>
      <c r="N50" s="36"/>
      <c r="O50" s="23"/>
      <c r="P50" s="37">
        <f>L50*O50</f>
        <v>0</v>
      </c>
    </row>
    <row r="51" spans="2:16" ht="26.4" customHeight="1">
      <c r="B51" s="38" t="s">
        <v>77</v>
      </c>
      <c r="C51" s="32">
        <v>0</v>
      </c>
      <c r="D51" s="34">
        <v>0</v>
      </c>
      <c r="E51" s="34">
        <v>0</v>
      </c>
      <c r="F51" s="34">
        <v>0</v>
      </c>
      <c r="G51" s="34">
        <v>0</v>
      </c>
      <c r="H51" s="34">
        <v>12</v>
      </c>
      <c r="I51" s="34">
        <v>0</v>
      </c>
      <c r="J51" s="34">
        <v>0</v>
      </c>
      <c r="K51" s="34">
        <v>0</v>
      </c>
      <c r="L51" s="21">
        <v>12</v>
      </c>
      <c r="M51" s="35" t="s">
        <v>78</v>
      </c>
      <c r="N51" s="36"/>
      <c r="O51" s="23"/>
      <c r="P51" s="37">
        <f>L51*O51</f>
        <v>0</v>
      </c>
    </row>
    <row r="52" spans="2:16" ht="50.75" customHeight="1">
      <c r="B52" s="38" t="s">
        <v>79</v>
      </c>
      <c r="C52" s="32">
        <v>2</v>
      </c>
      <c r="D52" s="34">
        <v>5</v>
      </c>
      <c r="E52" s="34">
        <v>0</v>
      </c>
      <c r="F52" s="34">
        <v>3</v>
      </c>
      <c r="G52" s="34">
        <v>0</v>
      </c>
      <c r="H52" s="34">
        <v>3</v>
      </c>
      <c r="I52" s="34">
        <v>0</v>
      </c>
      <c r="J52" s="34">
        <v>0</v>
      </c>
      <c r="K52" s="34">
        <v>0</v>
      </c>
      <c r="L52" s="21">
        <v>13</v>
      </c>
      <c r="M52" s="35" t="s">
        <v>18</v>
      </c>
      <c r="N52" s="36"/>
      <c r="O52" s="23"/>
      <c r="P52" s="37">
        <f>L52*O52</f>
        <v>0</v>
      </c>
    </row>
    <row r="53" spans="2:16" ht="73.8" customHeight="1">
      <c r="B53" s="38" t="s">
        <v>80</v>
      </c>
      <c r="C53" s="39">
        <v>5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34">
        <v>4</v>
      </c>
      <c r="K53" s="34">
        <v>0</v>
      </c>
      <c r="L53" s="21">
        <v>9</v>
      </c>
      <c r="M53" s="35" t="s">
        <v>81</v>
      </c>
      <c r="N53" s="36"/>
      <c r="O53" s="23"/>
      <c r="P53" s="37">
        <f>L53*O53</f>
        <v>0</v>
      </c>
    </row>
    <row r="54" spans="2:16" ht="26.4" customHeight="1">
      <c r="B54" s="38" t="s">
        <v>82</v>
      </c>
      <c r="C54" s="34">
        <v>0</v>
      </c>
      <c r="D54" s="34">
        <v>40</v>
      </c>
      <c r="E54" s="34">
        <v>0</v>
      </c>
      <c r="F54" s="34">
        <v>2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21">
        <v>42</v>
      </c>
      <c r="M54" s="34" t="s">
        <v>54</v>
      </c>
      <c r="N54" s="36"/>
      <c r="O54" s="23"/>
      <c r="P54" s="37">
        <f>L54*O54</f>
        <v>0</v>
      </c>
    </row>
    <row r="55" spans="2:16" ht="56.25" customHeight="1">
      <c r="B55" s="40"/>
      <c r="C55" s="41"/>
      <c r="D55" s="41"/>
      <c r="E55" s="41"/>
      <c r="F55" s="41"/>
      <c r="G55" s="42"/>
      <c r="H55" s="41"/>
      <c r="I55" s="41"/>
      <c r="J55" s="41"/>
      <c r="K55" s="41"/>
      <c r="L55" s="41"/>
      <c r="M55" s="41"/>
      <c r="N55" s="43" t="s">
        <v>83</v>
      </c>
      <c r="O55" s="44"/>
      <c r="P55" s="45">
        <f>SUM(P4:P54)</f>
        <v>0</v>
      </c>
    </row>
    <row r="56" spans="2:16" ht="26.4" customHeight="1">
      <c r="B56" s="46"/>
      <c r="C56" s="41"/>
      <c r="D56" s="41"/>
      <c r="E56" s="41"/>
      <c r="F56" s="41"/>
      <c r="G56" s="42"/>
      <c r="H56" s="41"/>
      <c r="I56" s="41"/>
      <c r="J56" s="41"/>
      <c r="K56" s="41"/>
      <c r="L56" s="41"/>
      <c r="M56" s="41"/>
      <c r="N56" s="44"/>
      <c r="O56" s="44"/>
      <c r="P56" s="47"/>
    </row>
    <row r="57" spans="2:16" ht="26.4" customHeight="1">
      <c r="B57" s="46"/>
      <c r="C57" s="41"/>
      <c r="D57" s="41"/>
      <c r="E57" s="41"/>
      <c r="F57" s="41"/>
      <c r="G57" s="42"/>
      <c r="H57" s="41"/>
      <c r="I57" s="41"/>
      <c r="J57" s="41"/>
      <c r="K57" s="41"/>
      <c r="L57" s="41"/>
      <c r="M57" s="41"/>
      <c r="N57" s="44"/>
      <c r="O57" s="44"/>
      <c r="P57" s="47"/>
    </row>
    <row r="58" spans="2:16" ht="26.4" customHeight="1">
      <c r="B58" s="46"/>
      <c r="C58" s="41"/>
      <c r="D58" s="41"/>
      <c r="E58" s="41"/>
      <c r="F58" s="41"/>
      <c r="G58" s="42"/>
      <c r="H58" s="41"/>
      <c r="I58" s="41"/>
      <c r="J58" s="41"/>
      <c r="K58" s="41"/>
      <c r="L58" s="41"/>
      <c r="M58" s="41"/>
      <c r="N58" s="44"/>
      <c r="O58" s="44"/>
      <c r="P58" s="47"/>
    </row>
    <row r="59" spans="2:16" ht="26.4" customHeight="1">
      <c r="B59" s="46"/>
      <c r="C59" s="41"/>
      <c r="D59" s="41"/>
      <c r="E59" s="41"/>
      <c r="F59" s="41"/>
      <c r="G59" s="42"/>
      <c r="H59" s="41"/>
      <c r="I59" s="41"/>
      <c r="J59" s="41"/>
      <c r="K59" s="41"/>
      <c r="L59" s="41"/>
      <c r="M59" s="41"/>
      <c r="N59" s="44"/>
      <c r="O59" s="44"/>
      <c r="P59" s="47"/>
    </row>
    <row r="60" spans="2:16" ht="26.4" customHeight="1">
      <c r="B60" s="46"/>
      <c r="C60" s="41"/>
      <c r="D60" s="41"/>
      <c r="E60" s="41"/>
      <c r="F60" s="41"/>
      <c r="G60" s="42"/>
      <c r="H60" s="41"/>
      <c r="I60" s="41"/>
      <c r="J60" s="41"/>
      <c r="K60" s="41"/>
      <c r="L60" s="41"/>
      <c r="M60" s="41"/>
      <c r="N60" s="44"/>
      <c r="O60" s="44"/>
      <c r="P60" s="47"/>
    </row>
    <row r="61" ht="23.25" customHeight="1"/>
    <row r="1048575" ht="12.8"/>
    <row r="1048576" ht="12.8"/>
  </sheetData>
  <mergeCells count="2">
    <mergeCell ref="B1:P1"/>
    <mergeCell ref="B2:P2"/>
  </mergeCells>
  <printOptions/>
  <pageMargins left="0.7875" right="0.7875" top="0.984027777777778" bottom="0.984027777777778" header="0.511805555555555" footer="0.511805555555555"/>
  <pageSetup fitToHeight="3" fitToWidth="1" horizontalDpi="300" verticalDpi="300" orientation="landscape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LibreOffice/5.1.6.2$Windows_x86 LibreOffice_project/07ac168c60a517dba0f0d7bc7540f5afa45f0909</Application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akramaro</dc:creator>
  <cp:keywords/>
  <dc:description/>
  <cp:lastModifiedBy/>
  <cp:lastPrinted>2014-11-26T14:26:16Z</cp:lastPrinted>
  <dcterms:created xsi:type="dcterms:W3CDTF">2013-05-21T08:41:43Z</dcterms:created>
  <dcterms:modified xsi:type="dcterms:W3CDTF">2016-12-09T09:21:55Z</dcterms:modified>
  <cp:category/>
  <cp:version/>
  <cp:contentType/>
  <cp:contentStatus/>
  <cp:revision>26</cp:revision>
</cp:coreProperties>
</file>