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<sst xmlns="http://schemas.openxmlformats.org/spreadsheetml/2006/main" count="24" uniqueCount="19">
  <si>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Rozpis položky 999d8</t>
  </si>
  <si>
    <t>Soupis koberců</t>
  </si>
  <si>
    <t>koberce</t>
  </si>
  <si>
    <t>p.č.</t>
  </si>
  <si>
    <t>rozměr</t>
  </si>
  <si>
    <t xml:space="preserve">plocha </t>
  </si>
  <si>
    <t>počet</t>
  </si>
  <si>
    <t>jednotková cena*</t>
  </si>
  <si>
    <t>cena celkem*</t>
  </si>
  <si>
    <t>(mm)</t>
  </si>
  <si>
    <t>(m2)</t>
  </si>
  <si>
    <t>(ks)</t>
  </si>
  <si>
    <t>(Kč/ks)</t>
  </si>
  <si>
    <t>(Kč)</t>
  </si>
  <si>
    <t>x</t>
  </si>
  <si>
    <t>koberce celkem</t>
  </si>
  <si>
    <t xml:space="preserve">      položka  celkem bez DPH</t>
  </si>
  <si>
    <t>Poznámka:</t>
  </si>
  <si>
    <t>* - cena včetně položení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</si>
</sst>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5">
    <font>
      <sz val="10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1" xfId="0" applyFont="1" applyBorder="1" applyAlignment="1">
      <alignment textRotation="90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4" fontId="0" fillId="0" borderId="13" xfId="0" applyBorder="1" applyAlignment="1">
      <alignment horizontal="center"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4" fontId="0" fillId="0" borderId="15" xfId="0" applyBorder="1" applyAlignment="1">
      <alignment/>
    </xf>
    <xf numFmtId="165" fontId="0" fillId="0" borderId="16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8" xfId="0" applyBorder="1" applyAlignment="1">
      <alignment horizontal="center"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4" fontId="0" fillId="0" borderId="20" xfId="0" applyBorder="1" applyAlignment="1">
      <alignment/>
    </xf>
    <xf numFmtId="165" fontId="0" fillId="0" borderId="21" xfId="0" applyNumberForma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165" fontId="0" fillId="0" borderId="23" xfId="0" applyNumberFormat="1" applyFill="1" applyBorder="1" applyAlignment="1">
      <alignment horizontal="center"/>
    </xf>
    <xf numFmtId="164" fontId="0" fillId="0" borderId="24" xfId="0" applyBorder="1" applyAlignment="1">
      <alignment horizontal="center"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4" fontId="2" fillId="0" borderId="27" xfId="0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4" fontId="0" fillId="0" borderId="29" xfId="0" applyBorder="1" applyAlignment="1">
      <alignment horizontal="right"/>
    </xf>
    <xf numFmtId="164" fontId="0" fillId="0" borderId="27" xfId="0" applyBorder="1" applyAlignment="1">
      <alignment/>
    </xf>
    <xf numFmtId="166" fontId="2" fillId="0" borderId="30" xfId="0" applyNumberFormat="1" applyFont="1" applyBorder="1" applyAlignment="1">
      <alignment/>
    </xf>
    <xf numFmtId="164" fontId="0" fillId="0" borderId="31" xfId="0" applyBorder="1" applyAlignment="1">
      <alignment/>
    </xf>
    <xf numFmtId="164" fontId="0" fillId="0" borderId="31" xfId="0" applyBorder="1" applyAlignment="1">
      <alignment horizontal="center"/>
    </xf>
    <xf numFmtId="164" fontId="0" fillId="0" borderId="31" xfId="0" applyBorder="1" applyAlignment="1">
      <alignment horizontal="right"/>
    </xf>
    <xf numFmtId="164" fontId="3" fillId="0" borderId="32" xfId="0" applyFont="1" applyBorder="1" applyAlignment="1">
      <alignment horizontal="left"/>
    </xf>
    <xf numFmtId="164" fontId="4" fillId="0" borderId="33" xfId="0" applyFont="1" applyBorder="1" applyAlignment="1">
      <alignment horizontal="right"/>
    </xf>
    <xf numFmtId="164" fontId="4" fillId="0" borderId="33" xfId="0" applyFont="1" applyBorder="1" applyAlignment="1">
      <alignment/>
    </xf>
    <xf numFmtId="166" fontId="3" fillId="0" borderId="34" xfId="0" applyNumberFormat="1" applyFont="1" applyBorder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3.57421875" style="0" customWidth="1"/>
    <col min="2" max="2" width="7.140625" style="0" customWidth="1"/>
    <col min="3" max="3" width="2.57421875" style="0" customWidth="1"/>
    <col min="4" max="4" width="7.140625" style="0" customWidth="1"/>
    <col min="5" max="5" width="11.8515625" style="0" customWidth="1"/>
    <col min="6" max="6" width="15.140625" style="1" customWidth="1"/>
    <col min="7" max="8" width="15.7109375" style="0" customWidth="1"/>
  </cols>
  <sheetData>
    <row r="1" ht="12.75">
      <c r="B1" t="s">
        <v>0</v>
      </c>
    </row>
    <row r="3" spans="2:5" ht="20.25">
      <c r="B3" s="2" t="s">
        <v>1</v>
      </c>
      <c r="C3" s="2"/>
      <c r="D3" s="2"/>
      <c r="E3" s="2"/>
    </row>
    <row r="5" spans="2:5" ht="13.5">
      <c r="B5" s="3" t="s">
        <v>2</v>
      </c>
      <c r="C5" s="3"/>
      <c r="D5" s="3"/>
      <c r="E5" s="3"/>
    </row>
    <row r="6" spans="1:8" ht="12.75">
      <c r="A6" s="4" t="s">
        <v>3</v>
      </c>
      <c r="B6" s="5" t="s">
        <v>4</v>
      </c>
      <c r="C6" s="5"/>
      <c r="D6" s="5"/>
      <c r="E6" s="6" t="s">
        <v>5</v>
      </c>
      <c r="F6" s="7" t="s">
        <v>6</v>
      </c>
      <c r="G6" s="7" t="s">
        <v>7</v>
      </c>
      <c r="H6" s="8" t="s">
        <v>8</v>
      </c>
    </row>
    <row r="7" spans="1:8" ht="13.5">
      <c r="A7" s="4"/>
      <c r="B7" s="9" t="s">
        <v>9</v>
      </c>
      <c r="C7" s="9"/>
      <c r="D7" s="9"/>
      <c r="E7" s="10" t="s">
        <v>10</v>
      </c>
      <c r="F7" s="11" t="s">
        <v>11</v>
      </c>
      <c r="G7" s="11" t="s">
        <v>12</v>
      </c>
      <c r="H7" s="12" t="s">
        <v>13</v>
      </c>
    </row>
    <row r="8" spans="1:8" ht="13.5">
      <c r="A8" s="13">
        <v>1</v>
      </c>
      <c r="B8" s="14">
        <v>8400</v>
      </c>
      <c r="C8" s="14" t="s">
        <v>14</v>
      </c>
      <c r="D8" s="15">
        <v>3800</v>
      </c>
      <c r="E8" s="16">
        <f aca="true" t="shared" si="0" ref="E8:E13">B8*D8/1000000</f>
        <v>31.92</v>
      </c>
      <c r="F8" s="17">
        <v>1</v>
      </c>
      <c r="G8" s="18"/>
      <c r="H8" s="19">
        <f aca="true" t="shared" si="1" ref="H8:H13">F8*G8</f>
        <v>0</v>
      </c>
    </row>
    <row r="9" spans="1:8" ht="12.75">
      <c r="A9" s="20">
        <v>2</v>
      </c>
      <c r="B9" s="21">
        <v>4400</v>
      </c>
      <c r="C9" s="21" t="s">
        <v>14</v>
      </c>
      <c r="D9" s="22">
        <v>4400</v>
      </c>
      <c r="E9" s="16">
        <f t="shared" si="0"/>
        <v>19.36</v>
      </c>
      <c r="F9" s="23">
        <v>1</v>
      </c>
      <c r="G9" s="24"/>
      <c r="H9" s="25">
        <f t="shared" si="1"/>
        <v>0</v>
      </c>
    </row>
    <row r="10" spans="1:8" ht="12.75">
      <c r="A10" s="13">
        <v>3</v>
      </c>
      <c r="B10" s="21">
        <v>8000</v>
      </c>
      <c r="C10" s="21" t="s">
        <v>14</v>
      </c>
      <c r="D10" s="22">
        <v>6760</v>
      </c>
      <c r="E10" s="16">
        <f t="shared" si="0"/>
        <v>54.08</v>
      </c>
      <c r="F10" s="23">
        <v>1</v>
      </c>
      <c r="G10" s="24"/>
      <c r="H10" s="25">
        <f t="shared" si="1"/>
        <v>0</v>
      </c>
    </row>
    <row r="11" spans="1:8" ht="12.75">
      <c r="A11" s="20">
        <v>4</v>
      </c>
      <c r="B11" s="21">
        <v>6300</v>
      </c>
      <c r="C11" s="21" t="s">
        <v>14</v>
      </c>
      <c r="D11" s="22">
        <v>6800</v>
      </c>
      <c r="E11" s="16">
        <f t="shared" si="0"/>
        <v>42.84</v>
      </c>
      <c r="F11" s="23">
        <v>1</v>
      </c>
      <c r="G11" s="24"/>
      <c r="H11" s="25">
        <f t="shared" si="1"/>
        <v>0</v>
      </c>
    </row>
    <row r="12" spans="1:8" ht="12.75">
      <c r="A12" s="13">
        <v>5</v>
      </c>
      <c r="B12" s="21">
        <v>3000</v>
      </c>
      <c r="C12" s="21" t="s">
        <v>14</v>
      </c>
      <c r="D12" s="22">
        <v>4000</v>
      </c>
      <c r="E12" s="16">
        <f t="shared" si="0"/>
        <v>12</v>
      </c>
      <c r="F12" s="23">
        <v>1</v>
      </c>
      <c r="G12" s="24"/>
      <c r="H12" s="25">
        <f t="shared" si="1"/>
        <v>0</v>
      </c>
    </row>
    <row r="13" spans="1:8" ht="13.5">
      <c r="A13" s="26">
        <v>6</v>
      </c>
      <c r="B13" s="27">
        <v>6000</v>
      </c>
      <c r="C13" s="28" t="s">
        <v>14</v>
      </c>
      <c r="D13" s="29">
        <v>3500</v>
      </c>
      <c r="E13" s="16">
        <f t="shared" si="0"/>
        <v>21</v>
      </c>
      <c r="F13" s="30">
        <v>1</v>
      </c>
      <c r="G13" s="31"/>
      <c r="H13" s="32">
        <f t="shared" si="1"/>
        <v>0</v>
      </c>
    </row>
    <row r="14" spans="1:8" ht="14.25">
      <c r="A14" s="33"/>
      <c r="B14" s="34" t="s">
        <v>15</v>
      </c>
      <c r="C14" s="34"/>
      <c r="D14" s="34"/>
      <c r="E14" s="35">
        <f>SUM(E8:E13)</f>
        <v>181.2</v>
      </c>
      <c r="F14" s="36"/>
      <c r="G14" s="37"/>
      <c r="H14" s="38">
        <f>SUM(H8:H13)</f>
        <v>0</v>
      </c>
    </row>
    <row r="15" spans="1:8" ht="13.5">
      <c r="A15" s="39"/>
      <c r="B15" s="40"/>
      <c r="C15" s="40"/>
      <c r="D15" s="40"/>
      <c r="E15" s="40"/>
      <c r="F15" s="41"/>
      <c r="G15" s="39"/>
      <c r="H15" s="39"/>
    </row>
    <row r="16" spans="1:9" ht="17.25">
      <c r="A16" s="42" t="s">
        <v>16</v>
      </c>
      <c r="B16" s="42"/>
      <c r="C16" s="42"/>
      <c r="D16" s="42"/>
      <c r="E16" s="42"/>
      <c r="F16" s="43"/>
      <c r="G16" s="44"/>
      <c r="H16" s="45">
        <f>H14</f>
        <v>0</v>
      </c>
      <c r="I16" s="46"/>
    </row>
    <row r="17" spans="2:5" ht="13.5">
      <c r="B17" s="47"/>
      <c r="C17" s="47"/>
      <c r="D17" s="47"/>
      <c r="E17" s="47"/>
    </row>
    <row r="18" spans="2:5" ht="12.75">
      <c r="B18" s="47"/>
      <c r="C18" s="47"/>
      <c r="D18" s="47"/>
      <c r="E18" s="47"/>
    </row>
    <row r="19" spans="2:5" ht="12.75">
      <c r="B19" s="48" t="s">
        <v>17</v>
      </c>
      <c r="C19" s="48"/>
      <c r="D19" s="48"/>
      <c r="E19" s="48"/>
    </row>
    <row r="20" spans="2:5" ht="12.75">
      <c r="B20" s="48" t="s">
        <v>18</v>
      </c>
      <c r="C20" s="48"/>
      <c r="D20" s="48"/>
      <c r="E20" s="48"/>
    </row>
    <row r="23" ht="14.25"/>
  </sheetData>
  <sheetProtection selectLockedCells="1" selectUnlockedCells="1"/>
  <mergeCells count="5">
    <mergeCell ref="A6:A7"/>
    <mergeCell ref="B6:D6"/>
    <mergeCell ref="B7:D7"/>
    <mergeCell ref="B14:D14"/>
    <mergeCell ref="A16:E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kubik</cp:lastModifiedBy>
  <cp:lastPrinted>2014-04-04T06:47:06Z</cp:lastPrinted>
  <dcterms:created xsi:type="dcterms:W3CDTF">2014-03-31T09:22:46Z</dcterms:created>
  <dcterms:modified xsi:type="dcterms:W3CDTF">2014-04-09T15:12:27Z</dcterms:modified>
  <cp:category/>
  <cp:version/>
  <cp:contentType/>
  <cp:contentStatus/>
</cp:coreProperties>
</file>